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Sheet1" sheetId="1" r:id="rId1"/>
    <sheet name="Sheet2" sheetId="2" state="hidden" r:id="rId2"/>
    <sheet name="List1" sheetId="3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<sst xmlns="http://schemas.openxmlformats.org/spreadsheetml/2006/main" count="9904" uniqueCount="9681">
  <si>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</si>
  <si>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</si>
  <si>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</si>
  <si>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</si>
  <si>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</si>
  <si>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</si>
  <si>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</si>
  <si>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</si>
  <si>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</si>
  <si>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</si>
  <si>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</si>
  <si>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</si>
  <si>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</si>
  <si>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</si>
  <si>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</si>
  <si>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</si>
  <si>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</si>
  <si>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</si>
  <si>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</si>
  <si>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</si>
  <si>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</si>
  <si>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</si>
  <si>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</si>
  <si>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</si>
  <si>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</si>
  <si>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</si>
  <si>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</si>
  <si>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</si>
  <si>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</si>
  <si>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</si>
  <si>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</si>
  <si>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</si>
  <si>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</si>
  <si>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</si>
  <si>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</si>
  <si>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</si>
  <si>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</si>
  <si>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</si>
  <si>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</si>
  <si>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</si>
  <si>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</si>
  <si>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</si>
  <si>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</si>
  <si>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</si>
  <si>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</si>
  <si>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</si>
  <si>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</si>
  <si>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</si>
  <si>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</si>
  <si>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</si>
  <si>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</si>
  <si>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</si>
  <si>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</si>
  <si>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</si>
  <si>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</si>
  <si>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</si>
  <si>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</si>
  <si>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</si>
  <si>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</si>
  <si>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</si>
  <si>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</si>
  <si>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</si>
  <si>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</si>
  <si>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</si>
  <si>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</si>
  <si>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</si>
  <si>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</si>
  <si>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</si>
  <si>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</si>
  <si>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</si>
  <si>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</si>
  <si>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</si>
  <si>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</si>
  <si>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</si>
  <si>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</si>
  <si>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</si>
  <si>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</si>
  <si>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</si>
  <si>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</si>
  <si>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</si>
  <si>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</si>
  <si>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</si>
  <si>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</si>
  <si>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</si>
  <si>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</si>
  <si>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</si>
  <si>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</si>
  <si>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</si>
  <si>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</si>
  <si>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</si>
  <si>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</si>
  <si>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</si>
  <si>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</si>
  <si>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</si>
  <si>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</si>
  <si>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</si>
  <si>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</si>
  <si>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</si>
  <si>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</si>
  <si>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</si>
  <si>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</si>
  <si>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</si>
  <si>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</si>
  <si>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</si>
  <si>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</si>
  <si>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</si>
  <si>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</si>
  <si>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</si>
  <si>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</si>
  <si>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</si>
  <si>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</si>
  <si>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</si>
  <si>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</si>
  <si>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</si>
  <si>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</si>
  <si>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</si>
  <si>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</si>
  <si>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</si>
  <si>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</si>
  <si>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</si>
  <si>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</si>
  <si>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</si>
  <si>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</si>
  <si>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</si>
  <si>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</si>
  <si>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</si>
  <si>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</si>
  <si>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</si>
  <si>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</si>
  <si>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</si>
  <si>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</si>
  <si>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</si>
  <si>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</si>
  <si>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</si>
  <si>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</si>
  <si>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</si>
  <si>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</si>
  <si>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</si>
  <si>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</si>
  <si>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</si>
  <si>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</si>
  <si>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</si>
  <si>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</si>
  <si>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</si>
  <si>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</si>
  <si>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</si>
  <si>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</si>
  <si>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</si>
  <si>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</si>
  <si>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</si>
  <si>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</si>
  <si>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</si>
  <si>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</si>
  <si>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</si>
  <si>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</si>
  <si>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</si>
  <si>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</si>
  <si>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</si>
  <si>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</si>
  <si>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</si>
  <si>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</si>
  <si>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</si>
  <si>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</si>
  <si>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</si>
  <si>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</si>
  <si>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</si>
  <si>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</si>
  <si>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</si>
  <si>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</si>
  <si>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</si>
  <si>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</si>
  <si>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</si>
  <si>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</si>
  <si>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</si>
  <si>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</si>
  <si>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</si>
  <si>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</si>
  <si>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</si>
  <si>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</si>
  <si>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</si>
  <si>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</si>
  <si>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</si>
  <si>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</si>
  <si>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</si>
  <si>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</si>
  <si>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</si>
  <si>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</si>
  <si>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</si>
  <si>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</si>
  <si>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</si>
  <si>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</si>
  <si>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</si>
  <si>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</si>
  <si>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</si>
  <si>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</si>
  <si>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</si>
  <si>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</si>
  <si>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</si>
  <si>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</si>
  <si>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</si>
  <si>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</si>
  <si>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</si>
  <si>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</si>
  <si>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</si>
  <si>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</si>
  <si>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</si>
  <si>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</si>
  <si>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</si>
  <si>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</si>
  <si>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</si>
  <si>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</si>
  <si>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</si>
  <si>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</si>
  <si>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</si>
  <si>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</si>
  <si>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</si>
  <si>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</si>
  <si>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</si>
  <si>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</si>
  <si>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</si>
  <si>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</si>
  <si>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</si>
  <si>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</si>
  <si>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</si>
  <si>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</si>
  <si>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</si>
  <si>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</si>
  <si>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</si>
  <si>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</si>
  <si>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</si>
  <si>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</si>
  <si>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</si>
  <si>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</si>
  <si>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</si>
  <si>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</si>
  <si>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</si>
  <si>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</si>
  <si>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</si>
  <si>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</si>
  <si>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</si>
  <si>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</si>
  <si>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</si>
  <si>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</si>
  <si>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</si>
  <si>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</si>
  <si>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</si>
  <si>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</si>
  <si>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</si>
  <si>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</si>
  <si>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</si>
  <si>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</si>
  <si>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</si>
  <si>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</si>
  <si>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</si>
  <si>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</si>
  <si>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</si>
  <si>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</si>
  <si>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</si>
  <si>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</si>
  <si>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</si>
  <si>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</si>
  <si>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</si>
  <si>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</si>
  <si>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</si>
  <si>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</si>
  <si>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</si>
  <si>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</si>
  <si>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</si>
  <si>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</si>
  <si>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</si>
  <si>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</si>
  <si>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</si>
  <si>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</si>
  <si>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</si>
  <si>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</si>
  <si>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</si>
  <si>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</si>
  <si>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</si>
  <si>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</si>
  <si>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</si>
  <si>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</si>
  <si>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</si>
  <si>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</si>
  <si>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</si>
  <si>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</si>
  <si>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</si>
  <si>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</si>
  <si>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</si>
  <si>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</si>
  <si>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</si>
  <si>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</si>
  <si>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</si>
  <si>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</si>
  <si>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</si>
  <si>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</si>
  <si>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</si>
  <si>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</si>
  <si>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</si>
  <si>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</si>
  <si>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</si>
  <si>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</si>
  <si>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</si>
  <si>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</si>
  <si>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</si>
  <si>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</si>
  <si>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</si>
  <si>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</si>
  <si>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</si>
  <si>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</si>
  <si>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</si>
  <si>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</si>
  <si>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</si>
  <si>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</si>
  <si>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</si>
  <si>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</si>
  <si>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</si>
  <si>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</si>
  <si>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</si>
  <si>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</si>
  <si>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</si>
  <si>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</si>
  <si>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</si>
  <si>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</si>
  <si>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</si>
  <si>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</si>
  <si>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</si>
  <si>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</si>
  <si>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</si>
  <si>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</si>
  <si>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</si>
  <si>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</si>
  <si>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</si>
  <si>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</si>
  <si>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</si>
  <si>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</si>
  <si>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</si>
  <si>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</si>
  <si>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</si>
  <si>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</si>
  <si>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</si>
  <si>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</si>
  <si>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</si>
  <si>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</si>
  <si>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</si>
  <si>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</si>
  <si>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</si>
  <si>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</si>
  <si>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</si>
  <si>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</si>
  <si>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</si>
  <si>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</si>
  <si>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</si>
  <si>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</si>
  <si>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</si>
  <si>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</si>
  <si>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</si>
  <si>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</si>
  <si>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</si>
  <si>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</si>
  <si>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</si>
  <si>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</si>
  <si>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</si>
  <si>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</si>
  <si>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</si>
  <si>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</si>
  <si>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</si>
  <si>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</si>
  <si>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</si>
  <si>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</si>
  <si>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</si>
  <si>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</si>
  <si>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</si>
  <si>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</si>
  <si>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</si>
  <si>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</si>
  <si>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</si>
  <si>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</si>
  <si>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</si>
  <si>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</si>
  <si>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</si>
  <si>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</si>
  <si>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</si>
  <si>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</si>
  <si>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</si>
  <si>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</si>
  <si>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</si>
  <si>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</si>
  <si>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</si>
  <si>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</si>
  <si>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</si>
  <si>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</si>
  <si>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</si>
  <si>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</si>
  <si>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</si>
  <si>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</si>
  <si>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</si>
  <si>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</si>
  <si>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</si>
  <si>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</si>
  <si>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</si>
  <si>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</si>
  <si>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</si>
  <si>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</si>
  <si>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</si>
  <si>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</si>
  <si>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</si>
  <si>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</si>
  <si>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</si>
  <si>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</si>
  <si>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</si>
  <si>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</si>
  <si>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</si>
  <si>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</si>
  <si>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</si>
  <si>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</si>
  <si>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</si>
  <si>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</si>
  <si>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</si>
  <si>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</si>
  <si>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</si>
  <si>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</si>
  <si>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</si>
  <si>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</si>
  <si>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</si>
  <si>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</si>
  <si>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</si>
  <si>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</si>
  <si>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</si>
  <si>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</si>
  <si>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</si>
  <si>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</si>
  <si>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</si>
  <si>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</si>
  <si>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</si>
  <si>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</si>
  <si>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</si>
  <si>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</si>
  <si>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</si>
  <si>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</si>
  <si>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</si>
  <si>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</si>
  <si>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</si>
  <si>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</si>
  <si>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</si>
  <si>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</si>
  <si>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</si>
  <si>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</si>
  <si>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</si>
  <si>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</si>
  <si>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</si>
  <si>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</si>
  <si>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</si>
  <si>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</si>
  <si>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</si>
  <si>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</si>
  <si>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</si>
  <si>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</si>
  <si>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</si>
  <si>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</si>
  <si>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</si>
  <si>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</si>
  <si>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</si>
  <si>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</si>
  <si>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</si>
  <si>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</si>
  <si>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</si>
  <si>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</si>
  <si>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</si>
  <si>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</si>
  <si>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</si>
  <si>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</si>
  <si>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</si>
  <si>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</si>
  <si>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</si>
  <si>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</si>
  <si>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</si>
  <si>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</si>
  <si>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</si>
  <si>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</si>
  <si>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</si>
  <si>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</si>
  <si>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</si>
  <si>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</si>
  <si>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</si>
  <si>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</si>
  <si>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</si>
  <si>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</si>
  <si>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</si>
  <si>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</si>
  <si>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</si>
  <si>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</si>
  <si>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</si>
  <si>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</si>
  <si>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</si>
  <si>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</si>
  <si>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</si>
  <si>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</si>
  <si>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</si>
  <si>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</si>
  <si>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</si>
  <si>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</si>
  <si>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</si>
  <si>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</si>
  <si>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</si>
  <si>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</si>
  <si>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</si>
  <si>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</si>
  <si>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</si>
  <si>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</si>
  <si>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</si>
  <si>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</si>
  <si>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</si>
  <si>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</si>
  <si>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</si>
  <si>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</si>
  <si>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</si>
  <si>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</si>
  <si>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</si>
  <si>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</si>
  <si>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</si>
  <si>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</si>
  <si>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</si>
  <si>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</si>
  <si>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</si>
  <si>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</si>
  <si>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</si>
  <si>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</si>
  <si>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</si>
  <si>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</si>
  <si>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</si>
  <si>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</si>
  <si>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</si>
  <si>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</si>
  <si>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</si>
  <si>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</si>
  <si>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</si>
  <si>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</si>
  <si>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</si>
  <si>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</si>
  <si>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</si>
  <si>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</si>
  <si>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</si>
  <si>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</si>
  <si>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</si>
  <si>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</si>
  <si>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</si>
  <si>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</si>
  <si>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</si>
  <si>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</si>
  <si>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</si>
  <si>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</si>
  <si>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</si>
  <si>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</si>
  <si>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</si>
  <si>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</si>
  <si>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</si>
  <si>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</si>
  <si>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</si>
  <si>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</si>
  <si>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</si>
  <si>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</si>
  <si>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</si>
  <si>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</si>
  <si>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</si>
  <si>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</si>
  <si>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</si>
  <si>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</si>
  <si>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</si>
  <si>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</si>
  <si>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</si>
  <si>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</si>
  <si>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</si>
  <si>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</si>
  <si>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</si>
  <si>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</si>
  <si>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</si>
  <si>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</si>
  <si>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</si>
  <si>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</si>
  <si>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</si>
  <si>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</si>
  <si>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</si>
  <si>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</si>
  <si>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</si>
  <si>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</si>
  <si>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</si>
  <si>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</si>
  <si>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</si>
  <si>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</si>
  <si>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</si>
  <si>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</si>
  <si>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</si>
  <si>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</si>
  <si>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</si>
  <si>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</si>
  <si>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</si>
  <si>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</si>
  <si>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</si>
  <si>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</si>
  <si>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</si>
  <si>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</si>
  <si>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</si>
  <si>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</si>
  <si>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</si>
  <si>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</si>
  <si>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</si>
  <si>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</si>
  <si>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</si>
  <si>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</si>
  <si>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</si>
  <si>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</si>
  <si>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</si>
  <si>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</si>
  <si>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</si>
  <si>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</si>
  <si>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</si>
  <si>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</si>
  <si>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</si>
  <si>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</si>
  <si>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</si>
  <si>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</si>
  <si>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</si>
  <si>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</si>
  <si>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</si>
  <si>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</si>
  <si>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</si>
  <si>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</si>
  <si>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</si>
  <si>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</si>
  <si>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</si>
  <si>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</si>
  <si>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</si>
  <si>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</si>
  <si>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</si>
  <si>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</si>
  <si>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</si>
  <si>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</si>
  <si>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</si>
  <si>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</si>
  <si>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</si>
  <si>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</si>
  <si>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</si>
  <si>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</si>
  <si>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</si>
  <si>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</si>
  <si>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</si>
  <si>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</si>
  <si>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</si>
  <si>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</si>
  <si>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</si>
  <si>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</si>
  <si>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</si>
  <si>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</si>
  <si>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</si>
  <si>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</si>
  <si>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</si>
  <si>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</si>
  <si>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</si>
  <si>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</si>
  <si>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</si>
  <si>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</si>
  <si>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</si>
  <si>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</si>
  <si>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</si>
  <si>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</si>
  <si>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</si>
  <si>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</si>
  <si>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</si>
  <si>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</si>
  <si>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</si>
  <si>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</si>
  <si>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</si>
  <si>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</si>
  <si>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</si>
  <si>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</si>
  <si>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</si>
  <si>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</si>
  <si>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</si>
  <si>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</si>
  <si>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</si>
  <si>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</si>
  <si>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</si>
  <si>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</si>
  <si>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</si>
  <si>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</si>
  <si>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</si>
  <si>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</si>
  <si>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</si>
  <si>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</si>
  <si>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</si>
  <si>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</si>
  <si>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</si>
  <si>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</si>
  <si>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</si>
  <si>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</si>
  <si>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</si>
  <si>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</si>
  <si>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</si>
  <si>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</si>
  <si>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</si>
  <si>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</si>
  <si>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</si>
  <si>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</si>
  <si>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</si>
  <si>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</si>
  <si>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</si>
  <si>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</si>
  <si>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</si>
  <si>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</si>
  <si>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</si>
  <si>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</si>
  <si>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</si>
  <si>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</si>
  <si>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</si>
  <si>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</si>
  <si>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</si>
  <si>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</si>
  <si>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</si>
  <si>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</si>
  <si>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</si>
  <si>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</si>
  <si>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</si>
  <si>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</si>
  <si>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</si>
  <si>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</si>
  <si>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</si>
  <si>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</si>
  <si>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</si>
  <si>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</si>
  <si>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</si>
  <si>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</si>
  <si>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</si>
  <si>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</si>
  <si>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</si>
  <si>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</si>
  <si>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</si>
  <si>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</si>
  <si>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</si>
  <si>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</si>
  <si>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</si>
  <si>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</si>
  <si>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</si>
  <si>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</si>
  <si>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</si>
  <si>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</si>
  <si>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</si>
  <si>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</si>
  <si>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</si>
  <si>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</si>
  <si>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</si>
  <si>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</si>
  <si>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</si>
  <si>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</si>
  <si>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</si>
  <si>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</si>
  <si>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</si>
  <si>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</si>
  <si>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</si>
  <si>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</si>
  <si>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</si>
  <si>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</si>
  <si>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</si>
  <si>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</si>
  <si>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</si>
  <si>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</si>
  <si>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</si>
  <si>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</si>
  <si>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</si>
  <si>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</si>
  <si>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</si>
  <si>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</si>
  <si>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</si>
  <si>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</si>
  <si>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</si>
  <si>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</si>
  <si>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</si>
  <si>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</si>
  <si>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</si>
  <si>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</si>
  <si>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</si>
  <si>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</si>
  <si>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</si>
  <si>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</si>
  <si>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</si>
  <si>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</si>
  <si>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</si>
  <si>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</si>
  <si>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</si>
  <si>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</si>
  <si>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</si>
  <si>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</si>
  <si>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</si>
  <si>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</si>
  <si>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</si>
  <si>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</si>
  <si>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</si>
  <si>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</si>
  <si>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</si>
  <si>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</si>
  <si>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</si>
  <si>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</si>
  <si>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</si>
  <si>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</si>
  <si>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</si>
  <si>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</si>
  <si>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</si>
  <si>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</si>
  <si>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</si>
  <si>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</si>
  <si>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</si>
  <si>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</si>
  <si>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</si>
  <si>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</si>
  <si>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</si>
  <si>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</si>
  <si>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</si>
  <si>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</si>
  <si>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</si>
  <si>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</si>
  <si>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</si>
  <si>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</si>
  <si>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</si>
  <si>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</si>
  <si>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</si>
  <si>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</si>
  <si>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</si>
  <si>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</si>
  <si>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</si>
  <si>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</si>
  <si>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</si>
  <si>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</si>
  <si>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</si>
  <si>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</si>
  <si>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</si>
  <si>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</si>
  <si>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</si>
  <si>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</si>
  <si>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</si>
  <si>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</si>
  <si>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</si>
  <si>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</si>
  <si>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</si>
  <si>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</si>
  <si>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</si>
  <si>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</si>
  <si>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</si>
  <si>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</si>
  <si>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</si>
  <si>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</si>
  <si>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</si>
  <si>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</si>
  <si>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</si>
  <si>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</si>
  <si>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</si>
  <si>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</si>
  <si>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</si>
  <si>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</si>
  <si>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</si>
  <si>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</si>
  <si>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</si>
  <si>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</si>
  <si>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</si>
  <si>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</si>
  <si>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</si>
  <si>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</si>
  <si>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</si>
  <si>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</si>
  <si>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</si>
  <si>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</si>
  <si>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</si>
  <si>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</si>
  <si>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</si>
  <si>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</si>
  <si>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</si>
  <si>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</si>
  <si>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</si>
  <si>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</si>
  <si>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</si>
  <si>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</si>
  <si>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</si>
  <si>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</si>
  <si>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</si>
  <si>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</si>
  <si>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</si>
  <si>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</si>
  <si>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</si>
  <si>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</si>
  <si>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</si>
  <si>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</si>
  <si>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</si>
  <si>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</si>
  <si>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</si>
  <si>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</si>
  <si>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</si>
  <si>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</si>
  <si>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</si>
  <si>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</si>
  <si>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</si>
  <si>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</si>
  <si>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</si>
  <si>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</si>
  <si>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</si>
  <si>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</si>
  <si>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</si>
  <si>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</si>
  <si>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</si>
  <si>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</si>
  <si>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</si>
  <si>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</si>
  <si>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</si>
  <si>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</si>
  <si>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</si>
  <si>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</si>
  <si>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</si>
  <si>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</si>
  <si>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</si>
  <si>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</si>
  <si>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</si>
  <si>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</si>
  <si>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</si>
  <si>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</si>
  <si>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</si>
  <si>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</si>
  <si>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</si>
  <si>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</si>
  <si>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</si>
  <si>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</si>
  <si>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</si>
  <si>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</si>
  <si>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</si>
  <si>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</si>
  <si>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</si>
  <si>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</si>
  <si>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</si>
  <si>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</si>
  <si>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</si>
  <si>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</si>
  <si>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</si>
  <si>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</si>
  <si>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</si>
  <si>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</si>
  <si>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</si>
  <si>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</si>
  <si>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</si>
  <si>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</si>
  <si>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</si>
  <si>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</si>
  <si>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</si>
  <si>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</si>
  <si>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</si>
  <si>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</si>
  <si>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</si>
  <si>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</si>
  <si>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</si>
  <si>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</si>
  <si>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</si>
  <si>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</si>
  <si>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</si>
  <si>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</si>
  <si>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</si>
  <si>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</si>
  <si>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</si>
  <si>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</si>
  <si>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</si>
  <si>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</si>
  <si>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</si>
  <si>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</si>
  <si>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</si>
  <si>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</si>
  <si>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</si>
  <si>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</si>
  <si>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</si>
  <si>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</si>
  <si>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</si>
  <si>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</si>
  <si>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</si>
  <si>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</si>
  <si>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</si>
  <si>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</si>
  <si>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</si>
  <si>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</si>
  <si>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</si>
  <si>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</si>
  <si>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</si>
  <si>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</si>
  <si>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</si>
  <si>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</si>
  <si>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</si>
  <si>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</si>
  <si>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</si>
  <si>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</si>
  <si>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</si>
  <si>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</si>
  <si>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</si>
  <si>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</si>
  <si>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</si>
  <si>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</si>
  <si>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</si>
  <si>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</si>
  <si>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</si>
  <si>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</si>
  <si>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</si>
  <si>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</si>
  <si>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</si>
  <si>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</si>
  <si>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</si>
  <si>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</si>
  <si>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</si>
  <si>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</si>
  <si>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</si>
  <si>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</si>
  <si>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</si>
  <si>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</si>
  <si>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</si>
  <si>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</si>
  <si>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</si>
  <si>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</si>
  <si>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</si>
  <si>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</si>
  <si>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</si>
  <si>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</si>
  <si>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</si>
  <si>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</si>
  <si>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</si>
  <si>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</si>
  <si>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</si>
  <si>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</si>
  <si>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</si>
  <si>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</si>
  <si>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</si>
  <si>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</si>
  <si>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</si>
  <si>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</si>
  <si>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</si>
  <si>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</si>
  <si>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</si>
  <si>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</si>
  <si>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</si>
  <si>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</si>
  <si>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</si>
  <si>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</si>
  <si>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</si>
  <si>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</si>
  <si>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</si>
  <si>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</si>
  <si>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</si>
  <si>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</si>
  <si>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</si>
  <si>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</si>
  <si>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</si>
  <si>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</si>
  <si>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</si>
  <si>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</si>
  <si>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</si>
  <si>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</si>
  <si>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</si>
  <si>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</si>
  <si>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</si>
  <si>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</si>
  <si>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</si>
  <si>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</si>
  <si>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</si>
  <si>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</si>
  <si>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</si>
  <si>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</si>
  <si>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</si>
  <si>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</si>
  <si>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</si>
  <si>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</si>
  <si>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</si>
  <si>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</si>
  <si>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</si>
  <si>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</si>
  <si>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</si>
  <si>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</si>
  <si>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</si>
  <si>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</si>
  <si>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</si>
  <si>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</si>
  <si>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</si>
  <si>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</si>
  <si>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</si>
  <si>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</si>
  <si>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</si>
  <si>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</si>
  <si>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</si>
  <si>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</si>
  <si>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</si>
  <si>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</si>
  <si>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</si>
  <si>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</si>
  <si>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</si>
  <si>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</si>
  <si>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</si>
  <si>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</si>
  <si>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</si>
  <si>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</si>
  <si>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</si>
  <si>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</si>
  <si>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</si>
  <si>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</si>
  <si>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</si>
  <si>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</si>
  <si>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</si>
  <si>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</si>
  <si>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</si>
  <si>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</si>
  <si>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</si>
  <si>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</si>
  <si>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</si>
  <si>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</si>
  <si>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</si>
  <si>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</si>
  <si>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</si>
  <si>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</si>
  <si>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</si>
  <si>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</si>
  <si>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</si>
  <si>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</si>
  <si>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</si>
  <si>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</si>
  <si>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</si>
  <si>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</si>
  <si>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</si>
  <si>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</si>
  <si>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</si>
  <si>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</si>
  <si>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</si>
  <si>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</si>
  <si>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</si>
  <si>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</si>
  <si>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</si>
  <si>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</si>
  <si>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</si>
  <si>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</si>
  <si>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</si>
  <si>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</si>
  <si>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</si>
  <si>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</si>
  <si>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</si>
  <si>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</si>
  <si>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</si>
  <si>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</si>
  <si>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</si>
  <si>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</si>
  <si>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</si>
  <si>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</si>
  <si>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</si>
  <si>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</si>
  <si>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</si>
  <si>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</si>
  <si>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</si>
  <si>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</si>
  <si>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</si>
  <si>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</si>
  <si>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</si>
  <si>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</si>
  <si>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</si>
  <si>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</si>
  <si>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</si>
  <si>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</si>
  <si>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</si>
  <si>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</si>
  <si>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</si>
  <si>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</si>
  <si>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</si>
  <si>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</si>
  <si>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</si>
  <si>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</si>
  <si>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</si>
  <si>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</si>
  <si>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</si>
  <si>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</si>
  <si>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</si>
  <si>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</si>
  <si>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</si>
  <si>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</si>
  <si>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</si>
  <si>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</si>
  <si>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</si>
  <si>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</si>
  <si>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</si>
  <si>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</si>
  <si>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</si>
  <si>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</si>
  <si>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</si>
  <si>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</si>
  <si>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</si>
  <si>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</si>
  <si>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</si>
  <si>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</si>
  <si>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</si>
  <si>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</si>
  <si>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</si>
  <si>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</si>
  <si>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</si>
  <si>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</si>
  <si>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</si>
  <si>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</si>
  <si>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</si>
  <si>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</si>
  <si>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</si>
  <si>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</si>
  <si>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</si>
  <si>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</si>
  <si>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</si>
  <si>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</si>
  <si>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</si>
  <si>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</si>
  <si>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</si>
  <si>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</si>
  <si>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</si>
  <si>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</si>
  <si>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</si>
  <si>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</si>
  <si>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</si>
  <si>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</si>
  <si>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</si>
  <si>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</si>
  <si>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</si>
  <si>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</si>
  <si>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</si>
  <si>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</si>
  <si>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</si>
  <si>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</si>
  <si>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</si>
  <si>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</si>
  <si>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</si>
  <si>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</si>
  <si>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</si>
  <si>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</si>
  <si>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</si>
  <si>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</si>
  <si>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</si>
  <si>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</si>
  <si>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</si>
  <si>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</si>
  <si>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</si>
  <si>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</si>
  <si>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</si>
  <si>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</si>
  <si>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</si>
  <si>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</si>
  <si>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</si>
  <si>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</si>
  <si>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</si>
  <si>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</si>
  <si>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</si>
  <si>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</si>
  <si>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</si>
  <si>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</si>
  <si>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</si>
  <si>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</si>
  <si>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</si>
  <si>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</si>
  <si>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</si>
  <si>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</si>
  <si>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</si>
  <si>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</si>
  <si>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</si>
  <si>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</si>
  <si>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</si>
  <si>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</si>
  <si>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</si>
  <si>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</si>
  <si>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</si>
  <si>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</si>
  <si>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</si>
  <si>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</si>
  <si>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</si>
  <si>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</si>
  <si>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</si>
  <si>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</si>
  <si>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</si>
  <si>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</si>
  <si>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</si>
  <si>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</si>
  <si>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</si>
  <si>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</si>
  <si>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</si>
  <si>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</si>
  <si>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</si>
  <si>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</si>
  <si>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</si>
  <si>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</si>
  <si>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</si>
  <si>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</si>
  <si>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</si>
  <si>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</si>
  <si>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</si>
  <si>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</si>
  <si>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</si>
  <si>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</si>
  <si>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</si>
  <si>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</si>
  <si>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</si>
  <si>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</si>
  <si>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</si>
  <si>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</si>
  <si>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</si>
  <si>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</si>
  <si>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</si>
  <si>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</si>
  <si>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</si>
  <si>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</si>
  <si>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</si>
  <si>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</si>
  <si>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</si>
  <si>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</si>
  <si>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</si>
  <si>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</si>
  <si>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</si>
  <si>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</si>
  <si>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</si>
  <si>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</si>
  <si>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</si>
  <si>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</si>
  <si>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</si>
  <si>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</si>
  <si>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</si>
  <si>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</si>
  <si>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</si>
  <si>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</si>
  <si>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</si>
  <si>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</si>
  <si>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</si>
  <si>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</si>
  <si>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</si>
  <si>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</si>
  <si>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</si>
  <si>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</si>
  <si>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</si>
  <si>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</si>
  <si>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</si>
  <si>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</si>
  <si>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</si>
  <si>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</si>
  <si>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</si>
  <si>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</si>
  <si>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</si>
  <si>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</si>
  <si>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</si>
  <si>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</si>
  <si>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</si>
  <si>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</si>
  <si>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</si>
  <si>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</si>
  <si>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</si>
  <si>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</si>
  <si>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</si>
  <si>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</si>
  <si>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</si>
  <si>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</si>
  <si>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</si>
  <si>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</si>
  <si>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</si>
  <si>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</si>
  <si>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</si>
  <si>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</si>
  <si>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</si>
  <si>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</si>
  <si>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</si>
  <si>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</si>
  <si>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</si>
  <si>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</si>
  <si>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</si>
  <si>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</si>
  <si>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</si>
  <si>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</si>
  <si>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</si>
  <si>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</si>
  <si>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</si>
  <si>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</si>
  <si>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</si>
  <si>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</si>
  <si>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</si>
  <si>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</si>
  <si>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</si>
  <si>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</si>
  <si>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</si>
  <si>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</si>
  <si>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</si>
  <si>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</si>
  <si>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</si>
  <si>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</si>
  <si>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</si>
  <si>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</si>
  <si>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</si>
  <si>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</si>
  <si>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</si>
  <si>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</si>
  <si>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</si>
  <si>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</si>
  <si>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</si>
  <si>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</si>
  <si>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</si>
  <si>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</si>
  <si>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</si>
  <si>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</si>
  <si>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</si>
  <si>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</si>
  <si>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</si>
  <si>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</si>
  <si>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</si>
  <si>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</si>
  <si>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</si>
  <si>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</si>
  <si>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</si>
  <si>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</si>
  <si>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</si>
  <si>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</si>
  <si>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</si>
  <si>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</si>
  <si>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</si>
  <si>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</si>
  <si>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</si>
  <si>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</si>
  <si>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</si>
  <si>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</si>
  <si>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</si>
  <si>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</si>
  <si>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</si>
  <si>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</si>
  <si>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</si>
  <si>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</si>
  <si>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</si>
  <si>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</si>
  <si>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</si>
  <si>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</si>
  <si>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</si>
  <si>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</si>
  <si>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</si>
  <si>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</si>
  <si>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</si>
  <si>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</si>
  <si>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</si>
  <si>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</si>
  <si>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</si>
  <si>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</si>
  <si>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</si>
  <si>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</si>
  <si>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</si>
  <si>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</si>
  <si>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</si>
  <si>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</si>
  <si>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</si>
  <si>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</si>
  <si>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</si>
  <si>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</si>
  <si>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</si>
  <si>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</si>
  <si>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</si>
  <si>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</si>
  <si>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</si>
  <si>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</si>
  <si>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</si>
  <si>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</si>
  <si>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</si>
  <si>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</si>
  <si>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</si>
  <si>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</si>
  <si>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</si>
  <si>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</si>
  <si>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</si>
  <si>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</si>
  <si>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</si>
  <si>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</si>
  <si>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</si>
  <si>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</si>
  <si>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</si>
  <si>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</si>
  <si>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</si>
  <si>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</si>
  <si>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</si>
  <si>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</si>
  <si>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</si>
  <si>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</si>
  <si>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</si>
  <si>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</si>
  <si>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</si>
  <si>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</si>
  <si>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</si>
  <si>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</si>
  <si>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</si>
  <si>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</si>
  <si>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</si>
  <si>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</si>
  <si>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</si>
  <si>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</si>
  <si>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</si>
  <si>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</si>
  <si>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</si>
  <si>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</si>
  <si>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</si>
  <si>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</si>
  <si>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</si>
  <si>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</si>
  <si>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</si>
  <si>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</si>
  <si>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</si>
  <si>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</si>
  <si>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</si>
  <si>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</si>
  <si>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</si>
  <si>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</si>
  <si>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</si>
  <si>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</si>
  <si>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</si>
  <si>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</si>
  <si>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</si>
  <si>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</si>
  <si>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</si>
  <si>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</si>
  <si>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</si>
  <si>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</si>
  <si>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</si>
  <si>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</si>
  <si>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</si>
  <si>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</si>
  <si>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</si>
  <si>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</si>
  <si>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</si>
  <si>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</si>
  <si>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</si>
  <si>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</si>
  <si>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</si>
  <si>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</si>
  <si>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</si>
  <si>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</si>
  <si>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</si>
  <si>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</si>
  <si>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</si>
  <si>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</si>
  <si>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</si>
  <si>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</si>
  <si>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</si>
  <si>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</si>
  <si>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</si>
  <si>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</si>
  <si>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</si>
  <si>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</si>
  <si>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</si>
  <si>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</si>
  <si>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</si>
  <si>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</si>
  <si>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</si>
  <si>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</si>
  <si>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</si>
  <si>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</si>
  <si>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</si>
  <si>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</si>
  <si>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</si>
  <si>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</si>
  <si>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</si>
  <si>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</si>
  <si>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</si>
  <si>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</si>
  <si>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</si>
  <si>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</si>
  <si>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</si>
  <si>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</si>
  <si>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</si>
  <si>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</si>
  <si>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</si>
  <si>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</si>
  <si>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</si>
  <si>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</si>
  <si>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</si>
  <si>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</si>
  <si>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</si>
  <si>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</si>
  <si>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</si>
  <si>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</si>
  <si>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</si>
  <si>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</si>
  <si>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</si>
  <si>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</si>
  <si>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</si>
  <si>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</si>
  <si>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</si>
  <si>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</si>
  <si>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</si>
  <si>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</si>
  <si>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</si>
  <si>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</si>
  <si>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</si>
  <si>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</si>
  <si>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</si>
  <si>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</si>
  <si>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</si>
  <si>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</si>
  <si>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</si>
  <si>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</si>
  <si>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</si>
  <si>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</si>
  <si>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</si>
  <si>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</si>
  <si>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</si>
  <si>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</si>
  <si>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</si>
  <si>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</si>
  <si>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</si>
  <si>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</si>
  <si>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</si>
  <si>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</si>
  <si>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</si>
  <si>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</si>
  <si>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</si>
  <si>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</si>
  <si>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</si>
  <si>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</si>
  <si>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</si>
  <si>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</si>
  <si>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</si>
  <si>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</si>
  <si>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</si>
  <si>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</si>
  <si>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</si>
  <si>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</si>
  <si>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</si>
  <si>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</si>
  <si>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</si>
  <si>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</si>
  <si>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</si>
  <si>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</si>
  <si>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</si>
  <si>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</si>
  <si>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</si>
  <si>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</si>
  <si>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</si>
  <si>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</si>
  <si>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</si>
  <si>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</si>
  <si>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</si>
  <si>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</si>
  <si>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</si>
  <si>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</si>
  <si>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</si>
  <si>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</si>
  <si>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</si>
  <si>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</si>
  <si>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</si>
  <si>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</si>
  <si>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</si>
  <si>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</si>
  <si>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</si>
  <si>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</si>
  <si>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</si>
  <si>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</si>
  <si>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</si>
  <si>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</si>
  <si>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</si>
  <si>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</si>
  <si>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</si>
  <si>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</si>
  <si>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</si>
  <si>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</si>
  <si>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</si>
  <si>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</si>
  <si>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</si>
  <si>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</si>
  <si>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</si>
  <si>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</si>
  <si>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</si>
  <si>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</si>
  <si>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</si>
  <si>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</si>
  <si>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</si>
  <si>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</si>
  <si>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</si>
  <si>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</si>
  <si>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</si>
  <si>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</si>
  <si>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</si>
  <si>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</si>
  <si>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</si>
  <si>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</si>
  <si>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</si>
  <si>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</si>
  <si>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</si>
  <si>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</si>
  <si>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</si>
  <si>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</si>
  <si>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</si>
  <si>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</si>
  <si>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</si>
  <si>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</si>
  <si>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</si>
  <si>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</si>
  <si>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</si>
  <si>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</si>
  <si>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</si>
  <si>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</si>
  <si>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</si>
  <si>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</si>
  <si>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</si>
  <si>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</si>
  <si>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</si>
  <si>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</si>
  <si>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</si>
  <si>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</si>
  <si>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</si>
  <si>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</si>
  <si>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</si>
  <si>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</si>
  <si>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</si>
  <si>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</si>
  <si>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</si>
  <si>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</si>
  <si>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</si>
  <si>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</si>
  <si>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</si>
  <si>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</si>
  <si>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</si>
  <si>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</si>
  <si>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</si>
  <si>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</si>
  <si>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</si>
  <si>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</si>
  <si>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</si>
  <si>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</si>
  <si>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</si>
  <si>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</si>
  <si>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</si>
  <si>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</si>
  <si>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</si>
  <si>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</si>
  <si>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</si>
  <si>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</si>
  <si>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</si>
  <si>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</si>
  <si>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</si>
  <si>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</si>
  <si>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</si>
  <si>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</si>
  <si>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</si>
  <si>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</si>
  <si>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</si>
  <si>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</si>
  <si>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</si>
  <si>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</si>
  <si>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</si>
  <si>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</si>
  <si>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</si>
  <si>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</si>
  <si>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</si>
  <si>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</si>
  <si>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</si>
  <si>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</si>
  <si>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</si>
  <si>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</si>
  <si>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</si>
  <si>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</si>
  <si>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</si>
  <si>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</si>
  <si>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</si>
  <si>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</si>
  <si>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</si>
  <si>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</si>
  <si>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</si>
  <si>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</si>
  <si>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</si>
  <si>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</si>
  <si>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</si>
  <si>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</si>
  <si>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</si>
  <si>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</si>
  <si>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</si>
  <si>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</si>
  <si>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</si>
  <si>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</si>
  <si>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</si>
  <si>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</si>
  <si>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</si>
  <si>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</si>
  <si>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</si>
  <si>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</si>
  <si>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</si>
  <si>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</si>
  <si>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</si>
  <si>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</si>
  <si>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</si>
  <si>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</si>
  <si>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</si>
  <si>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</si>
  <si>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</si>
  <si>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</si>
  <si>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</si>
  <si>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</si>
  <si>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</si>
  <si>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</si>
  <si>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</si>
  <si>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</si>
  <si>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</si>
  <si>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</si>
  <si>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</si>
  <si>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</si>
  <si>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</si>
  <si>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</si>
  <si>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</si>
  <si>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</si>
  <si>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</si>
  <si>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</si>
  <si>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</si>
  <si>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</si>
  <si>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</si>
  <si>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</si>
  <si>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</si>
  <si>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</si>
  <si>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</si>
  <si>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</si>
  <si>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</si>
  <si>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</si>
  <si>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</si>
  <si>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</si>
  <si>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</si>
  <si>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</si>
  <si>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</si>
  <si>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</si>
  <si>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</si>
  <si>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</si>
  <si>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</si>
  <si>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</si>
  <si>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</si>
  <si>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</si>
  <si>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</si>
  <si>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</si>
  <si>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</si>
  <si>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</si>
  <si>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</si>
  <si>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</si>
  <si>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</si>
  <si>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</si>
  <si>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</si>
  <si>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</si>
  <si>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</si>
  <si>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</si>
  <si>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</si>
  <si>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</si>
  <si>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</si>
  <si>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</si>
  <si>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</si>
  <si>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</si>
  <si>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</si>
  <si>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</si>
  <si>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</si>
  <si>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</si>
  <si>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</si>
  <si>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</si>
  <si>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</si>
  <si>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</si>
  <si>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</si>
  <si>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</si>
  <si>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</si>
  <si>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</si>
  <si>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</si>
  <si>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</si>
  <si>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</si>
  <si>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</si>
  <si>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</si>
  <si>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</si>
  <si>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</si>
  <si>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</si>
  <si>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</si>
  <si>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</si>
  <si>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</si>
  <si>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</si>
  <si>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</si>
  <si>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</si>
  <si>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</si>
  <si>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</si>
  <si>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</si>
  <si>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</si>
  <si>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</si>
  <si>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</si>
  <si>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</si>
  <si>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</si>
  <si>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</si>
  <si>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</si>
  <si>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</si>
  <si>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</si>
  <si>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</si>
  <si>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</si>
  <si>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</si>
  <si>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</si>
  <si>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</si>
  <si>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</si>
  <si>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</si>
  <si>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</si>
  <si>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</si>
  <si>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</si>
  <si>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</si>
  <si>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</si>
  <si>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</si>
  <si>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</si>
  <si>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</si>
  <si>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</si>
  <si>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</si>
  <si>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</si>
  <si>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</si>
  <si>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</si>
  <si>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</si>
  <si>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</si>
  <si>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</si>
  <si>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</si>
  <si>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</si>
  <si>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</si>
  <si>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</si>
  <si>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</si>
  <si>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</si>
  <si>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</si>
  <si>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</si>
  <si>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</si>
  <si>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</si>
  <si>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</si>
  <si>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</si>
  <si>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</si>
  <si>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</si>
  <si>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</si>
  <si>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</si>
  <si>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</si>
  <si>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</si>
  <si>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</si>
  <si>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</si>
  <si>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</si>
  <si>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</si>
  <si>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</si>
  <si>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</si>
  <si>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</si>
  <si>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</si>
  <si>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</si>
  <si>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</si>
  <si>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</si>
  <si>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</si>
  <si>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</si>
  <si>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</si>
  <si>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</si>
  <si>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</si>
  <si>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</si>
  <si>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</si>
  <si>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</si>
  <si>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</si>
  <si>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</si>
  <si>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</si>
  <si>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</si>
  <si>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</si>
  <si>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</si>
  <si>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</si>
  <si>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</si>
  <si>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</si>
  <si>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</si>
  <si>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</si>
  <si>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</si>
  <si>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</si>
  <si>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</si>
  <si>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</si>
  <si>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</si>
  <si>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</si>
  <si>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</si>
  <si>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</si>
  <si>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</si>
  <si>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</si>
  <si>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</si>
  <si>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</si>
  <si>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</si>
  <si>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</si>
  <si>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</si>
  <si>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</si>
  <si>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</si>
  <si>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</si>
  <si>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</si>
  <si>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</si>
  <si>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</si>
  <si>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</si>
  <si>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</si>
  <si>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</si>
  <si>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</si>
  <si>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</si>
  <si>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</si>
  <si>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</si>
  <si>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</si>
  <si>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</si>
  <si>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</si>
  <si>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</si>
  <si>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</si>
  <si>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</si>
  <si>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</si>
  <si>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</si>
  <si>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</si>
  <si>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</si>
  <si>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</si>
  <si>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</si>
  <si>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</si>
  <si>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</si>
  <si>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</si>
  <si>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</si>
  <si>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</si>
  <si>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</si>
  <si>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</si>
  <si>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</si>
  <si>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</si>
  <si>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</si>
  <si>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</si>
  <si>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</si>
  <si>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</si>
  <si>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</si>
  <si>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</si>
  <si>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</si>
  <si>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</si>
  <si>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</si>
  <si>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</si>
  <si>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</si>
  <si>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</si>
  <si>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</si>
  <si>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</si>
  <si>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</si>
  <si>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</si>
  <si>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</si>
  <si>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</si>
  <si>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</si>
  <si>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</si>
  <si>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</si>
  <si>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</si>
  <si>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</si>
  <si>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</si>
  <si>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</si>
  <si>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</si>
  <si>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</si>
  <si>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</si>
  <si>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</si>
  <si>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</si>
  <si>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</si>
  <si>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</si>
  <si>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</si>
  <si>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</si>
  <si>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</si>
  <si>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</si>
  <si>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</si>
  <si>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</si>
  <si>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</si>
  <si>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</si>
  <si>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</si>
  <si>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</si>
  <si>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</si>
  <si>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</si>
  <si>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</si>
  <si>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</si>
  <si>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</si>
  <si>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</si>
  <si>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</si>
  <si>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</si>
  <si>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</si>
  <si>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</si>
  <si>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</si>
  <si>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</si>
  <si>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</si>
  <si>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</si>
  <si>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</si>
  <si>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</si>
  <si>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</si>
  <si>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</si>
  <si>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</si>
  <si>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</si>
  <si>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</si>
  <si>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</si>
  <si>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</si>
  <si>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</si>
  <si>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</si>
  <si>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</si>
  <si>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</si>
  <si>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</si>
  <si>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</si>
  <si>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</si>
  <si>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</si>
  <si>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</si>
  <si>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</si>
  <si>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</si>
  <si>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</si>
  <si>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</si>
  <si>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</si>
  <si>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</si>
  <si>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</si>
  <si>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</si>
  <si>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</si>
  <si>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</si>
  <si>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</si>
  <si>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</si>
  <si>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</si>
  <si>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</si>
  <si>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</si>
  <si>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</si>
  <si>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</si>
  <si>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</si>
  <si>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</si>
  <si>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</si>
  <si>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</si>
  <si>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</si>
  <si>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</si>
  <si>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</si>
  <si>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</si>
  <si>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</si>
  <si>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</si>
  <si>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</si>
  <si>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</si>
  <si>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</si>
  <si>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</si>
  <si>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</si>
  <si>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</si>
  <si>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</si>
  <si>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</si>
  <si>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</si>
  <si>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</si>
  <si>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</si>
  <si>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</si>
  <si>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</si>
  <si>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</si>
  <si>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</si>
  <si>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</si>
  <si>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</si>
  <si>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</si>
  <si>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</si>
  <si>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</si>
  <si>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</si>
  <si>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</si>
  <si>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</si>
  <si>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</si>
  <si>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</si>
  <si>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</si>
  <si>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</si>
  <si>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</si>
  <si>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</si>
  <si>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</si>
  <si>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</si>
  <si>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</si>
  <si>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</si>
  <si>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</si>
  <si>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</si>
  <si>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</si>
  <si>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</si>
  <si>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</si>
  <si>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</si>
  <si>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</si>
  <si>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</si>
  <si>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</si>
  <si>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</si>
  <si>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</si>
  <si>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</si>
  <si>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</si>
  <si>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</si>
  <si>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</si>
  <si>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</si>
  <si>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</si>
  <si>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</si>
  <si>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</si>
  <si>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</si>
  <si>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</si>
  <si>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</si>
  <si>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</si>
  <si>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</si>
  <si>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</si>
  <si>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</si>
  <si>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</si>
  <si>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</si>
  <si>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</si>
  <si>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</si>
  <si>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</si>
  <si>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</si>
  <si>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</si>
  <si>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</si>
  <si>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</si>
  <si>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</si>
  <si>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</si>
  <si>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</si>
  <si>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</si>
  <si>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</si>
  <si>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</si>
  <si>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</si>
  <si>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</si>
  <si>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</si>
  <si>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</si>
  <si>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</si>
  <si>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</si>
  <si>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</si>
  <si>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</si>
  <si>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</si>
  <si>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</si>
  <si>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</si>
  <si>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</si>
  <si>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</si>
  <si>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</si>
  <si>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</si>
  <si>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</si>
  <si>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</si>
  <si>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</si>
  <si>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</si>
  <si>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</si>
  <si>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</si>
  <si>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</si>
  <si>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</si>
  <si>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</si>
  <si>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</si>
  <si>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</si>
  <si>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</si>
  <si>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</si>
  <si>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</si>
  <si>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</si>
  <si>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</si>
  <si>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</si>
  <si>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</si>
  <si>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</si>
  <si>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</si>
  <si>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</si>
  <si>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</si>
  <si>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</si>
  <si>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</si>
  <si>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</si>
  <si>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</si>
  <si>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</si>
  <si>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</si>
  <si>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</si>
  <si>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</si>
  <si>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</si>
  <si>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</si>
  <si>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</si>
  <si>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</si>
  <si>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</si>
  <si>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</si>
  <si>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</si>
  <si>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</si>
  <si>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</si>
  <si>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</si>
  <si>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</si>
  <si>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</si>
  <si>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</si>
  <si>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</si>
  <si>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</si>
  <si>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</si>
  <si>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</si>
  <si>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</si>
  <si>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</si>
  <si>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</si>
  <si>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</si>
  <si>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</si>
  <si>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</si>
  <si>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</si>
  <si>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</si>
  <si>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</si>
  <si>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</si>
  <si>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</si>
  <si>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</si>
  <si>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</si>
  <si>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</si>
  <si>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</si>
  <si>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</si>
  <si>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</si>
  <si>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</si>
  <si>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</si>
  <si>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</si>
  <si>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</si>
  <si>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</si>
  <si>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</si>
  <si>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</si>
  <si>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</si>
  <si>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</si>
  <si>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</si>
  <si>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</si>
  <si>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</si>
  <si>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</si>
  <si>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</si>
  <si>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</si>
  <si>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</si>
  <si>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</si>
  <si>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</si>
  <si>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</si>
  <si>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</si>
  <si>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</si>
  <si>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</si>
  <si>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</si>
  <si>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</si>
  <si>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</si>
  <si>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</si>
  <si>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</si>
  <si>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</si>
  <si>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</si>
  <si>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</si>
  <si>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</si>
  <si>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</si>
  <si>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</si>
  <si>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</si>
  <si>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</si>
  <si>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</si>
  <si>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</si>
  <si>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</si>
  <si>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</si>
  <si>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</si>
  <si>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</si>
  <si>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</si>
  <si>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</si>
  <si>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</si>
  <si>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</si>
  <si>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</si>
  <si>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</si>
  <si>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</si>
  <si>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</si>
  <si>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</si>
  <si>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</si>
  <si>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</si>
  <si>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</si>
  <si>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</si>
  <si>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</si>
  <si>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</si>
  <si>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</si>
  <si>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</si>
  <si>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</si>
  <si>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</si>
  <si>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</si>
  <si>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</si>
  <si>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</si>
  <si>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</si>
  <si>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</si>
  <si>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</si>
  <si>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</si>
  <si>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</si>
  <si>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</si>
  <si>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</si>
  <si>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</si>
  <si>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</si>
  <si>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</si>
  <si>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</si>
  <si>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</si>
  <si>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</si>
  <si>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</si>
  <si>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</si>
  <si>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</si>
  <si>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</si>
  <si>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</si>
  <si>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</si>
  <si>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</si>
  <si>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</si>
  <si>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</si>
  <si>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</si>
  <si>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</si>
  <si>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</si>
  <si>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</si>
  <si>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</si>
  <si>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</si>
  <si>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</si>
  <si>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</si>
  <si>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</si>
  <si>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</si>
  <si>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</si>
  <si>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</si>
  <si>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</si>
  <si>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</si>
  <si>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</si>
  <si>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</si>
  <si>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</si>
  <si>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</si>
  <si>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</si>
  <si>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</si>
  <si>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</si>
  <si>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</si>
  <si>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</si>
  <si>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</si>
  <si>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</si>
  <si>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</si>
  <si>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</si>
  <si>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</si>
  <si>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</si>
  <si>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</si>
  <si>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</si>
  <si>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</si>
  <si>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</si>
  <si>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</si>
  <si>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</si>
  <si>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</si>
  <si>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</si>
  <si>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</si>
  <si>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</si>
  <si>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</si>
  <si>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</si>
  <si>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</si>
  <si>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</si>
  <si>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</si>
  <si>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</si>
  <si>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</si>
  <si>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</si>
  <si>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</si>
  <si>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</si>
  <si>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</si>
  <si>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</si>
  <si>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</si>
  <si>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</si>
  <si>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</si>
  <si>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</si>
  <si>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</si>
  <si>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</si>
  <si>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</si>
  <si>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</si>
  <si>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</si>
  <si>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</si>
  <si>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</si>
  <si>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</si>
  <si>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</si>
  <si>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</si>
  <si>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</si>
  <si>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</si>
  <si>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</si>
  <si>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</si>
  <si>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</si>
  <si>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</si>
  <si>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</si>
  <si>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</si>
  <si>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</si>
  <si>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</si>
  <si>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</si>
  <si>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</si>
  <si>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</si>
  <si>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</si>
  <si>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</si>
  <si>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</si>
  <si>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</si>
  <si>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</si>
  <si>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</si>
  <si>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</si>
  <si>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</si>
  <si>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</si>
  <si>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</si>
  <si>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</si>
  <si>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</si>
  <si>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</si>
  <si>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</si>
  <si>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</si>
  <si>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</si>
  <si>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</si>
  <si>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</si>
  <si>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</si>
  <si>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</si>
  <si>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</si>
  <si>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</si>
  <si>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</si>
  <si>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</si>
  <si>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</si>
  <si>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</si>
  <si>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</si>
  <si>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</si>
  <si>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</si>
  <si>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</si>
  <si>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</si>
  <si>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</si>
  <si>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</si>
  <si>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</si>
  <si>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</si>
  <si>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</si>
  <si>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</si>
  <si>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</si>
  <si>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</si>
  <si>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</si>
  <si>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</si>
  <si>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</si>
  <si>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</si>
  <si>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</si>
  <si>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</si>
  <si>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</si>
  <si>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</si>
  <si>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</si>
  <si>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</si>
  <si>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</si>
  <si>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</si>
  <si>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</si>
  <si>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</si>
  <si>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</si>
  <si>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</si>
  <si>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</si>
  <si>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</si>
  <si>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</si>
  <si>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</si>
  <si>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</si>
  <si>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</si>
  <si>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</si>
  <si>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</si>
  <si>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</si>
  <si>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</si>
  <si>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</si>
  <si>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</si>
  <si>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</si>
  <si>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</si>
  <si>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</si>
  <si>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</si>
  <si>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</si>
  <si>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</si>
  <si>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</si>
  <si>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</si>
  <si>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</si>
  <si>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</si>
  <si>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</si>
  <si>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</si>
  <si>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</si>
  <si>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</si>
  <si>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</si>
  <si>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</si>
  <si>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</si>
  <si>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</si>
  <si>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</si>
  <si>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</si>
  <si>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</si>
  <si>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</si>
  <si>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</si>
  <si>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</si>
  <si>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</si>
  <si>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</si>
  <si>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</si>
  <si>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</si>
  <si>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</si>
  <si>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</si>
  <si>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</si>
  <si>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</si>
  <si>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</si>
  <si>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</si>
  <si>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</si>
  <si>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</si>
  <si>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</si>
  <si>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</si>
  <si>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</si>
  <si>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</si>
  <si>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</si>
  <si>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</si>
  <si>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</si>
  <si>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</si>
  <si>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</si>
  <si>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</si>
  <si>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</si>
  <si>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</si>
  <si>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</si>
  <si>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</si>
  <si>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</si>
  <si>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</si>
  <si>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</si>
  <si>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</si>
  <si>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</si>
  <si>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</si>
  <si>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</si>
  <si>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</si>
  <si>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</si>
  <si>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</si>
  <si>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</si>
  <si>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</si>
  <si>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</si>
  <si>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</si>
  <si>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</si>
  <si>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</si>
  <si>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</si>
  <si>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</si>
  <si>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</si>
  <si>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</si>
  <si>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</si>
  <si>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</si>
  <si>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</si>
  <si>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</si>
  <si>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</si>
  <si>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</si>
  <si>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</si>
  <si>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</si>
  <si>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</si>
  <si>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</si>
  <si>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</si>
  <si>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</si>
  <si>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</si>
  <si>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</si>
  <si>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</si>
  <si>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</si>
  <si>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</si>
  <si>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</si>
  <si>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</si>
  <si>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</si>
  <si>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</si>
  <si>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</si>
  <si>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</si>
  <si>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</si>
  <si>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</si>
  <si>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</si>
  <si>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</si>
  <si>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</si>
  <si>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</si>
  <si>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</si>
  <si>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</si>
  <si>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</si>
  <si>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</si>
  <si>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</si>
  <si>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</si>
  <si>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</si>
  <si>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</si>
  <si>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</si>
  <si>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</si>
  <si>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</si>
  <si>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</si>
  <si>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</si>
  <si>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</si>
  <si>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</si>
  <si>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</si>
  <si>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</si>
  <si>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</si>
  <si>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</si>
  <si>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</si>
  <si>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</si>
  <si>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</si>
  <si>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</si>
  <si>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</si>
  <si>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</si>
  <si>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</si>
  <si>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</si>
  <si>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</si>
  <si>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</si>
  <si>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</si>
  <si>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</si>
  <si>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</si>
  <si>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</si>
  <si>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</si>
  <si>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</si>
  <si>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</si>
  <si>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</si>
  <si>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</si>
  <si>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</si>
  <si>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</si>
  <si>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</si>
  <si>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</si>
  <si>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</si>
  <si>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</si>
  <si>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</si>
  <si>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</si>
  <si>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</si>
  <si>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</si>
  <si>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</si>
  <si>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</si>
  <si>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</si>
  <si>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</si>
  <si>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</si>
  <si>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</si>
  <si>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</si>
  <si>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</si>
  <si>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</si>
  <si>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</si>
  <si>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</si>
  <si>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</si>
  <si>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</si>
  <si>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</si>
  <si>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</si>
  <si>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</si>
  <si>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</si>
  <si>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</si>
  <si>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</si>
  <si>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</si>
  <si>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</si>
  <si>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</si>
  <si>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</si>
  <si>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</si>
  <si>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</si>
  <si>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</si>
  <si>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</si>
  <si>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</si>
  <si>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</si>
  <si>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</si>
  <si>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</si>
  <si>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</si>
  <si>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</si>
  <si>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</si>
  <si>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</si>
  <si>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</si>
  <si>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</si>
  <si>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</si>
  <si>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</si>
  <si>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</si>
  <si>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</si>
  <si>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</si>
  <si>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</si>
  <si>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</si>
  <si>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</si>
  <si>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</si>
  <si>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</si>
  <si>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</si>
  <si>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</si>
  <si>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</si>
  <si>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</si>
  <si>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</si>
  <si>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</si>
  <si>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</si>
  <si>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</si>
  <si>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</si>
  <si>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</si>
  <si>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</si>
  <si>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</si>
  <si>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</si>
  <si>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</si>
  <si>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</si>
  <si>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</si>
  <si>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</si>
  <si>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</si>
  <si>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</si>
  <si>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</si>
  <si>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</si>
  <si>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</si>
  <si>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</si>
  <si>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</si>
  <si>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</si>
  <si>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</si>
  <si>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</si>
  <si>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</si>
  <si>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</si>
  <si>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</si>
  <si>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</si>
  <si>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</si>
  <si>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</si>
  <si>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</si>
  <si>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</si>
  <si>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</si>
  <si>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</si>
  <si>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</si>
  <si>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</si>
  <si>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</si>
  <si>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</si>
  <si>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</si>
  <si>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</si>
  <si>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</si>
  <si>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</si>
  <si>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</si>
  <si>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</si>
  <si>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</si>
  <si>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</si>
  <si>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</si>
  <si>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</si>
  <si>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</si>
  <si>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</si>
  <si>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</si>
  <si>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</si>
  <si>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</si>
  <si>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</si>
  <si>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</si>
  <si>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</si>
  <si>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</si>
  <si>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</si>
  <si>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</si>
  <si>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</si>
  <si>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</si>
  <si>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</si>
  <si>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</si>
  <si>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</si>
  <si>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</si>
  <si>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</si>
  <si>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</si>
  <si>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</si>
  <si>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</si>
  <si>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</si>
  <si>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</si>
  <si>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</si>
  <si>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</si>
  <si>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</si>
  <si>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</si>
  <si>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</si>
  <si>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</si>
  <si>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</si>
  <si>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</si>
  <si>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</si>
  <si>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</si>
  <si>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</si>
  <si>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</si>
  <si>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</si>
  <si>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</si>
  <si>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</si>
  <si>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</si>
  <si>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</si>
  <si>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</si>
  <si>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</si>
  <si>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</si>
  <si>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</si>
  <si>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</si>
  <si>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</si>
  <si>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</si>
  <si>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</si>
  <si>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</si>
  <si>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</si>
  <si>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</si>
  <si>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</si>
  <si>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</si>
  <si>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</si>
  <si>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</si>
  <si>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</si>
  <si>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</si>
  <si>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</si>
  <si>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</si>
  <si>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</si>
  <si>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</si>
  <si>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</si>
  <si>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</si>
  <si>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</si>
  <si>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</si>
  <si>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</si>
  <si>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</si>
  <si>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</si>
  <si>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</si>
  <si>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</si>
  <si>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</si>
  <si>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</si>
  <si>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</si>
  <si>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</si>
  <si>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</si>
  <si>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</si>
  <si>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</si>
  <si>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</si>
  <si>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</si>
  <si>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</si>
  <si>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</si>
  <si>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</si>
  <si>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</si>
  <si>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</si>
  <si>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</si>
  <si>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</si>
  <si>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</si>
  <si>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</si>
  <si>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</si>
  <si>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</si>
  <si>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</si>
  <si>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</si>
  <si>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</si>
  <si>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</si>
  <si>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</si>
  <si>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</si>
  <si>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</si>
  <si>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</si>
  <si>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</si>
  <si>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</si>
  <si>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</si>
  <si>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</si>
  <si>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</si>
  <si>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</si>
  <si>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</si>
  <si>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</si>
  <si>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</si>
  <si>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</si>
  <si>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</si>
  <si>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</si>
  <si>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</si>
  <si>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</si>
  <si>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</si>
  <si>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</si>
  <si>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</si>
  <si>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</si>
  <si>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</si>
  <si>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</si>
  <si>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</si>
  <si>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</si>
  <si>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</si>
  <si>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</si>
  <si>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</si>
  <si>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</si>
  <si>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</si>
  <si>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</si>
  <si>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</si>
  <si>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</si>
  <si>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</si>
  <si>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</si>
  <si>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</si>
  <si>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</si>
  <si>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</si>
  <si>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</si>
  <si>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</si>
  <si>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</si>
  <si>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</si>
  <si>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</si>
  <si>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</si>
  <si>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</si>
  <si>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</si>
  <si>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</si>
  <si>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</si>
  <si>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</si>
  <si>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</si>
  <si>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</si>
  <si>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</si>
  <si>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</si>
  <si>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</si>
  <si>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</si>
  <si>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</si>
  <si>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</si>
  <si>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</si>
  <si>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</si>
  <si>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</si>
  <si>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</si>
  <si>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</si>
  <si>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</si>
  <si>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</si>
  <si>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</si>
  <si>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</si>
  <si>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</si>
  <si>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</si>
  <si>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</si>
  <si>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</si>
  <si>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</si>
  <si>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</si>
  <si>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</si>
  <si>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</si>
  <si>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</si>
  <si>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</si>
  <si>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</si>
  <si>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</si>
  <si>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</si>
  <si>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</si>
  <si>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</si>
  <si>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</si>
  <si>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</si>
  <si>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</si>
  <si>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</si>
  <si>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</si>
  <si>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</si>
  <si>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</si>
  <si>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</si>
  <si>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</si>
  <si>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</si>
  <si>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</si>
  <si>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</si>
  <si>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</si>
  <si>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</si>
  <si>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</si>
  <si>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</si>
  <si>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</si>
  <si>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</si>
  <si>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</si>
  <si>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</si>
  <si>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</si>
  <si>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</si>
  <si>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</si>
  <si>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</si>
  <si>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</si>
  <si>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</si>
  <si>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</si>
  <si>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</si>
  <si>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</si>
  <si>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</si>
  <si>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</si>
  <si>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</si>
  <si>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</si>
  <si>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</si>
  <si>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</si>
  <si>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</si>
  <si>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</si>
  <si>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</si>
  <si>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</si>
  <si>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</si>
  <si>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</si>
  <si>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</si>
  <si>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</si>
  <si>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</si>
  <si>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</si>
  <si>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</si>
  <si>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</si>
  <si>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</si>
  <si>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</si>
  <si>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</si>
  <si>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</si>
  <si>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</si>
  <si>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</si>
  <si>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</si>
  <si>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</si>
  <si>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</si>
  <si>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</si>
  <si>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</si>
  <si>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</si>
  <si>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</si>
  <si>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</si>
  <si>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</si>
  <si>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</si>
  <si>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</si>
  <si>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</si>
  <si>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</si>
  <si>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</si>
  <si>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</si>
  <si>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</si>
  <si>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</si>
  <si>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</si>
  <si>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</si>
  <si>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</si>
  <si>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</si>
  <si>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</si>
  <si>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</si>
  <si>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</si>
  <si>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</si>
  <si>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</si>
  <si>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</si>
  <si>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</si>
  <si>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</si>
  <si>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</si>
  <si>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</si>
  <si>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</si>
  <si>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</si>
  <si>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</si>
  <si>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</si>
  <si>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</si>
  <si>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</si>
  <si>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</si>
  <si>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</si>
  <si>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</si>
  <si>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</si>
  <si>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</si>
  <si>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</si>
  <si>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</si>
  <si>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</si>
  <si>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</si>
  <si>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</si>
  <si>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</si>
  <si>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</si>
  <si>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</si>
  <si>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</si>
  <si>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</si>
  <si>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</si>
  <si>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</si>
  <si>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</si>
  <si>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</si>
  <si>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</si>
  <si>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</si>
  <si>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</si>
  <si>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</si>
  <si>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</si>
  <si>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</si>
  <si>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</si>
  <si>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</si>
  <si>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</si>
  <si>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</si>
  <si>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</si>
  <si>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</si>
  <si>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</si>
  <si>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</si>
  <si>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</si>
  <si>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</si>
  <si>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</si>
  <si>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</si>
  <si>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</si>
  <si>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</si>
  <si>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</si>
  <si>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</si>
  <si>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</si>
  <si>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</si>
  <si>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</si>
  <si>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</si>
  <si>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</si>
  <si>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</si>
  <si>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</si>
  <si>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</si>
  <si>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</si>
  <si>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</si>
  <si>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</si>
  <si>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</si>
  <si>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</si>
  <si>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</si>
  <si>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</si>
  <si>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</si>
  <si>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</si>
  <si>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</si>
  <si>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</si>
  <si>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</si>
  <si>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</si>
  <si>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</si>
  <si>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</si>
  <si>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</si>
  <si>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</si>
  <si>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</si>
  <si>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</si>
  <si>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</si>
  <si>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</si>
  <si>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</si>
  <si>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</si>
  <si>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</si>
  <si>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</si>
  <si>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</si>
  <si>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</si>
  <si>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</si>
  <si>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</si>
  <si>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</si>
  <si>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</si>
  <si>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</si>
  <si>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</si>
  <si>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</si>
  <si>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</si>
  <si>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</si>
  <si>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</si>
  <si>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</si>
  <si>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</si>
  <si>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</si>
  <si>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</si>
  <si>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</si>
  <si>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</si>
  <si>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</si>
  <si>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</si>
  <si>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</si>
  <si>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</si>
  <si>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</si>
  <si>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</si>
  <si>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</si>
  <si>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</si>
  <si>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</si>
  <si>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</si>
  <si>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</si>
  <si>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</si>
  <si>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</si>
  <si>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</si>
  <si>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</si>
  <si>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</si>
  <si>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</si>
  <si>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</si>
  <si>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</si>
  <si>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</si>
  <si>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</si>
  <si>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</si>
  <si>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</si>
  <si>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</si>
  <si>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</si>
  <si>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</si>
  <si>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</si>
  <si>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</si>
  <si>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</si>
  <si>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</si>
  <si>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</si>
  <si>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</si>
  <si>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</si>
  <si>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</si>
  <si>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</si>
  <si>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</si>
  <si>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</si>
  <si>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</si>
  <si>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</si>
  <si>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</si>
  <si>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</si>
  <si>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</si>
  <si>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</si>
  <si>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</si>
  <si>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</si>
  <si>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</si>
  <si>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</si>
  <si>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</si>
  <si>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</si>
  <si>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</si>
  <si>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</si>
  <si>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</si>
  <si>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</si>
  <si>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</si>
  <si>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</si>
  <si>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</si>
  <si>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</si>
  <si>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</si>
  <si>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</si>
  <si>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</si>
  <si>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</si>
  <si>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</si>
  <si>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</si>
  <si>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</si>
  <si>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</si>
  <si>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</si>
  <si>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</si>
  <si>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</si>
  <si>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</si>
  <si>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</si>
  <si>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</si>
  <si>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</si>
  <si>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</si>
  <si>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</si>
  <si>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</si>
  <si>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</si>
  <si>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</si>
  <si>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</si>
  <si>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</si>
  <si>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</si>
  <si>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</si>
  <si>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</si>
  <si>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</si>
  <si>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</si>
  <si>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</si>
  <si>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</si>
  <si>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</si>
  <si>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</si>
  <si>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</si>
  <si>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</si>
  <si>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</si>
  <si>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</si>
  <si>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</si>
  <si>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</si>
  <si>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</si>
  <si>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</si>
  <si>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</si>
  <si>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</si>
  <si>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</si>
  <si>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</si>
  <si>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</si>
  <si>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</si>
  <si>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</si>
  <si>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</si>
  <si>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</si>
  <si>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</si>
  <si>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</si>
  <si>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</si>
  <si>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</si>
  <si>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</si>
  <si>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</si>
  <si>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</si>
  <si>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</si>
  <si>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</si>
  <si>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</si>
  <si>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</si>
  <si>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</si>
  <si>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</si>
  <si>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</si>
  <si>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</si>
  <si>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</si>
  <si>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</si>
  <si>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</si>
  <si>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</si>
  <si>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</si>
  <si>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</si>
  <si>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</si>
  <si>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</si>
  <si>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</si>
  <si>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</si>
  <si>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</si>
  <si>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</si>
  <si>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</si>
  <si>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</si>
  <si>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</si>
  <si>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</si>
  <si>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</si>
  <si>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</si>
  <si>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</si>
  <si>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</si>
  <si>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</si>
  <si>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</si>
  <si>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</si>
  <si>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</si>
  <si>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</si>
  <si>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</si>
  <si>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</si>
  <si>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</si>
  <si>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</si>
  <si>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</si>
  <si>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</si>
  <si>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</si>
  <si>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</si>
  <si>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</si>
  <si>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</si>
  <si>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</si>
  <si>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</si>
  <si>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</si>
  <si>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</si>
  <si>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</si>
  <si>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</si>
  <si>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</si>
  <si>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</si>
  <si>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</si>
  <si>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</si>
  <si>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</si>
  <si>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</si>
  <si>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</si>
  <si>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</si>
  <si>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</si>
  <si>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</si>
  <si>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</si>
  <si>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</si>
  <si>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</si>
  <si>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</si>
  <si>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</si>
  <si>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</si>
  <si>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</si>
  <si>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</si>
  <si>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</si>
  <si>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</si>
  <si>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</si>
  <si>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</si>
  <si>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</si>
  <si>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</si>
  <si>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</si>
  <si>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</si>
  <si>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</si>
  <si>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</si>
  <si>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</si>
  <si>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</si>
  <si>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</si>
  <si>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</si>
  <si>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</si>
  <si>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</si>
  <si>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</si>
  <si>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</si>
  <si>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</si>
  <si>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</si>
  <si>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</si>
  <si>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</si>
  <si>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</si>
  <si>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</si>
  <si>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</si>
  <si>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</si>
  <si>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</si>
  <si>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</si>
  <si>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</si>
  <si>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</si>
  <si>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</si>
  <si>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</si>
  <si>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</si>
  <si>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</si>
  <si>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</si>
  <si>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</si>
  <si>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</si>
  <si>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</si>
  <si>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</si>
  <si>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</si>
  <si>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</si>
  <si>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</si>
  <si>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</si>
  <si>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</si>
  <si>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</si>
  <si>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</si>
  <si>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</si>
  <si>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</si>
  <si>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</si>
  <si>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</si>
  <si>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</si>
  <si>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</si>
  <si>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</si>
  <si>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</si>
  <si>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</si>
  <si>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</si>
  <si>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</si>
  <si>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</si>
  <si>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</si>
  <si>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</si>
  <si>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</si>
  <si>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</si>
  <si>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</si>
  <si>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</si>
  <si>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</si>
  <si>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</si>
  <si>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</si>
  <si>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</si>
  <si>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</si>
  <si>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</si>
  <si>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</si>
  <si>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</si>
  <si>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</si>
  <si>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</si>
  <si>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</si>
  <si>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</si>
  <si>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</si>
  <si>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</si>
  <si>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</si>
  <si>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</si>
  <si>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</si>
  <si>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</si>
  <si>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</si>
  <si>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</si>
  <si>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</si>
  <si>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</si>
  <si>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</si>
  <si>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</si>
  <si>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</si>
  <si>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</si>
  <si>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</si>
  <si>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</si>
  <si>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</si>
  <si>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</si>
  <si>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</si>
  <si>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</si>
  <si>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</si>
  <si>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</si>
  <si>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</si>
  <si>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</si>
  <si>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</si>
  <si>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</si>
  <si>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</si>
  <si>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</si>
  <si>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</si>
  <si>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</si>
  <si>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</si>
  <si>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</si>
  <si>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</si>
  <si>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</si>
  <si>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</si>
  <si>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</si>
  <si>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</si>
  <si>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</si>
  <si>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</si>
  <si>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</si>
  <si>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</si>
  <si>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</si>
  <si>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</si>
  <si>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</si>
  <si>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</si>
  <si>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</si>
  <si>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</si>
  <si>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</si>
  <si>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</si>
  <si>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</si>
  <si>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</si>
  <si>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</si>
  <si>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</si>
  <si>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</si>
  <si>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</si>
  <si>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</si>
  <si>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</si>
  <si>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</si>
  <si>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</si>
  <si>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</si>
  <si>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</si>
  <si>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</si>
  <si>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</si>
  <si>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</si>
  <si>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</si>
  <si>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</si>
  <si>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</si>
  <si>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</si>
  <si>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</si>
  <si>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</si>
  <si>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</si>
  <si>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</si>
  <si>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</si>
  <si>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</si>
  <si>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</si>
  <si>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</si>
  <si>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</si>
  <si>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</si>
  <si>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</si>
  <si>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</si>
  <si>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</si>
  <si>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</si>
  <si>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</si>
  <si>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</si>
  <si>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</si>
  <si>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</si>
  <si>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</si>
  <si>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</si>
  <si>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</si>
  <si>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</si>
  <si>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</si>
  <si>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</si>
  <si>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</si>
  <si>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</si>
  <si>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</si>
  <si>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</si>
  <si>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</si>
  <si>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</si>
  <si>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</si>
  <si>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</si>
  <si>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</si>
  <si>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</si>
  <si>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</si>
  <si>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</si>
  <si>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</si>
  <si>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</si>
  <si>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</si>
  <si>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</si>
  <si>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</si>
  <si>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</si>
  <si>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</si>
  <si>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</si>
  <si>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</si>
  <si>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</si>
  <si>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</si>
  <si>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</si>
  <si>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</si>
  <si>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</si>
  <si>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</si>
  <si>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</si>
  <si>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</si>
  <si>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</si>
  <si>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</si>
  <si>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</si>
  <si>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</si>
  <si>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</si>
  <si>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</si>
  <si>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</si>
  <si>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</si>
  <si>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</si>
  <si>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</si>
  <si>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</si>
  <si>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</si>
  <si>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</si>
  <si>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</si>
  <si>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</si>
  <si>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</si>
  <si>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</si>
  <si>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</si>
  <si>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</si>
  <si>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</si>
  <si>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</si>
  <si>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</si>
  <si>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</si>
  <si>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</si>
  <si>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</si>
  <si>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</si>
  <si>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</si>
  <si>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</si>
  <si>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</si>
  <si>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</si>
  <si>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</si>
  <si>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</si>
  <si>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</si>
  <si>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</si>
  <si>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</si>
  <si>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</si>
  <si>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</si>
  <si>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</si>
  <si>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</si>
  <si>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</si>
  <si>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</si>
  <si>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</si>
  <si>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</si>
  <si>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</si>
  <si>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</si>
  <si>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</si>
  <si>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</si>
  <si>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</si>
  <si>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</si>
  <si>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</si>
  <si>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</si>
  <si>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</si>
  <si>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</si>
  <si>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</si>
  <si>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</si>
  <si>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</si>
  <si>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</si>
  <si>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</si>
  <si>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</si>
  <si>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</si>
  <si>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</si>
  <si>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</si>
  <si>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</si>
  <si>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</si>
  <si>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</si>
  <si>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</si>
  <si>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</si>
  <si>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</si>
  <si>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</si>
  <si>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</si>
  <si>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</si>
  <si>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</si>
  <si>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</si>
  <si>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</si>
  <si>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</si>
  <si>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</si>
  <si>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</si>
  <si>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</si>
  <si>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</si>
  <si>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</si>
  <si>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</si>
  <si>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</si>
  <si>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</si>
  <si>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</si>
  <si>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</si>
  <si>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</si>
  <si>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</si>
  <si>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</si>
  <si>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</si>
  <si>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</si>
  <si>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</si>
  <si>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</si>
  <si>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</si>
  <si>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</si>
  <si>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</si>
  <si>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</si>
  <si>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</si>
  <si>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</si>
  <si>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</si>
  <si>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</si>
  <si>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</si>
  <si>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</si>
  <si>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</si>
  <si>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</si>
  <si>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</si>
  <si>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</si>
  <si>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</si>
  <si>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</si>
  <si>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</si>
  <si>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</si>
  <si>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</si>
  <si>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</si>
  <si>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</si>
  <si>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</si>
  <si>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</si>
  <si>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</si>
  <si>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</si>
  <si>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</si>
  <si>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</si>
  <si>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</si>
  <si>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</si>
  <si>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</si>
  <si>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</si>
  <si>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</si>
  <si>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</si>
  <si>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</si>
  <si>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</si>
  <si>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</si>
  <si>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</si>
  <si>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</si>
  <si>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</si>
  <si>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</si>
  <si>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</si>
  <si>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</si>
  <si>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</si>
  <si>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</si>
  <si>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</si>
  <si>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</si>
  <si>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</si>
  <si>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</si>
  <si>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</si>
  <si>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</si>
  <si>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</si>
  <si>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</si>
  <si>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</si>
  <si>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</si>
  <si>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</si>
  <si>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</si>
  <si>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</si>
  <si>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</si>
  <si>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</si>
  <si>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</si>
  <si>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</si>
  <si>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</si>
  <si>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</si>
  <si>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</si>
  <si>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</si>
  <si>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</si>
  <si>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</si>
  <si>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</si>
  <si>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</si>
  <si>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</si>
  <si>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</si>
  <si>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</si>
  <si>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</si>
  <si>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</si>
  <si>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</si>
  <si>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</si>
  <si>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</si>
  <si>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</si>
  <si>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</si>
  <si>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</si>
  <si>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</si>
  <si>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</si>
  <si>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</si>
  <si>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</si>
  <si>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</si>
  <si>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</si>
  <si>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</si>
  <si>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</si>
  <si>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</si>
  <si>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</si>
  <si>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</si>
  <si>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</si>
  <si>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</si>
  <si>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</si>
  <si>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</si>
  <si>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</si>
  <si>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</si>
  <si>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</si>
  <si>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</si>
  <si>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</si>
  <si>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</si>
  <si>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</si>
  <si>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</si>
  <si>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</si>
  <si>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</si>
  <si>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</si>
  <si>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</si>
  <si>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</si>
  <si>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</si>
  <si>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</si>
  <si>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</si>
  <si>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</si>
  <si>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</si>
  <si>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</si>
  <si>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</si>
  <si>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</si>
  <si>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</si>
  <si>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</si>
  <si>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</si>
  <si>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</si>
  <si>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</si>
  <si>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</si>
  <si>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</si>
  <si>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</si>
  <si>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</si>
  <si>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</si>
  <si>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</si>
  <si>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</si>
  <si>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</si>
  <si>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</si>
  <si>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</si>
  <si>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</si>
  <si>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</si>
  <si>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</si>
  <si>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</si>
  <si>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</si>
  <si>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</si>
  <si>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</si>
  <si>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</si>
  <si>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</si>
  <si>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</si>
  <si>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</si>
  <si>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</si>
  <si>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</si>
  <si>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</si>
  <si>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</si>
  <si>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</si>
  <si>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</si>
  <si>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</si>
  <si>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</si>
  <si>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</si>
  <si>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</si>
  <si>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</si>
  <si>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</si>
  <si>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</si>
  <si>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</si>
  <si>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</si>
  <si>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</si>
  <si>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</si>
  <si>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</si>
  <si>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</si>
  <si>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</si>
  <si>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</si>
  <si>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</si>
  <si>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</si>
  <si>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</si>
  <si>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</si>
  <si>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</si>
  <si>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</si>
  <si>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</si>
  <si>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</si>
  <si>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</si>
  <si>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</si>
  <si>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</si>
  <si>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</si>
  <si>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</si>
  <si>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</si>
  <si>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</si>
  <si>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</si>
  <si>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</si>
  <si>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</si>
  <si>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</si>
  <si>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</si>
  <si>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</si>
  <si>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</si>
  <si>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</si>
  <si>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</si>
  <si>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</si>
  <si>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</si>
  <si>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</si>
  <si>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</si>
  <si>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</si>
  <si>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</si>
  <si>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</si>
  <si>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</si>
  <si>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</si>
  <si>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</si>
  <si>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</si>
  <si>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</si>
  <si>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</si>
  <si>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</si>
  <si>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</si>
  <si>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</si>
  <si>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</si>
  <si>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</si>
  <si>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</si>
  <si>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</si>
  <si>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</si>
  <si>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</si>
  <si>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</si>
  <si>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</si>
  <si>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</si>
  <si>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</si>
  <si>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</si>
  <si>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</si>
  <si>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</si>
  <si>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</si>
  <si>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</si>
  <si>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</si>
  <si>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</si>
  <si>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</si>
  <si>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</si>
  <si>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</si>
  <si>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</si>
  <si>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</si>
  <si>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</si>
  <si>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</si>
  <si>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</si>
  <si>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</si>
  <si>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</si>
  <si>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</si>
  <si>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</si>
  <si>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</si>
  <si>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</si>
  <si>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</si>
  <si>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</si>
  <si>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</si>
  <si>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</si>
  <si>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</si>
  <si>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</si>
  <si>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</si>
  <si>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</si>
  <si>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</si>
  <si>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</si>
  <si>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</si>
  <si>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</si>
  <si>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</si>
  <si>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</si>
  <si>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</si>
  <si>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</si>
  <si>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</si>
  <si>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</si>
  <si>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</si>
  <si>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</si>
  <si>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</si>
  <si>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</si>
  <si>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</si>
  <si>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</si>
  <si>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</si>
  <si>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</si>
  <si>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</si>
  <si>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</si>
  <si>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</si>
  <si>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</si>
  <si>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</si>
  <si>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</si>
  <si>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</si>
  <si>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</si>
  <si>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</si>
  <si>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</si>
  <si>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</si>
  <si>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</si>
  <si>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</si>
  <si>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</si>
  <si>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</si>
  <si>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</si>
  <si>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</si>
  <si>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</si>
  <si>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</si>
  <si>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</si>
  <si>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</si>
  <si>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</si>
  <si>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</si>
  <si>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</si>
  <si>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</si>
  <si>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</si>
  <si>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</si>
  <si>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</si>
  <si>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</si>
  <si>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</si>
  <si>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</si>
  <si>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</si>
  <si>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</si>
  <si>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</si>
  <si>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</si>
  <si>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</si>
  <si>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</si>
  <si>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</si>
  <si>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</si>
  <si>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</si>
  <si>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</si>
  <si>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</si>
  <si>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</si>
  <si>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</si>
  <si>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</si>
  <si>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</si>
  <si>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</si>
  <si>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</si>
  <si>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</si>
  <si>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</si>
  <si>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</si>
  <si>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</si>
  <si>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</si>
  <si>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</si>
  <si>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</si>
  <si>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</si>
  <si>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</si>
  <si>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</si>
  <si>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</si>
  <si>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</si>
  <si>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</si>
  <si>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</si>
  <si>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</si>
  <si>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</si>
  <si>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</si>
  <si>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</si>
  <si>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</si>
  <si>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</si>
  <si>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</si>
  <si>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</si>
  <si>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</si>
  <si>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</si>
  <si>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</si>
  <si>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</si>
  <si>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</si>
  <si>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</si>
  <si>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</si>
  <si>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</si>
  <si>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</si>
  <si>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</si>
  <si>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</si>
  <si>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</si>
  <si>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</si>
  <si>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</si>
  <si>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</si>
  <si>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</si>
  <si>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</si>
  <si>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</si>
  <si>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</si>
  <si>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</si>
  <si>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</si>
  <si>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</si>
  <si>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</si>
  <si>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</si>
  <si>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</si>
  <si>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</si>
  <si>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</si>
  <si>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</si>
  <si>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</si>
  <si>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</si>
  <si>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</si>
  <si>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</si>
  <si>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</si>
  <si>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</si>
  <si>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</si>
  <si>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</si>
  <si>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</si>
  <si>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</si>
  <si>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</si>
  <si>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</si>
  <si>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</si>
  <si>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</si>
  <si>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</si>
  <si>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</si>
  <si>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</si>
  <si>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</si>
  <si>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</si>
  <si>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</si>
  <si>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</si>
  <si>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</si>
  <si>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</si>
  <si>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</si>
  <si>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</si>
  <si>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</si>
  <si>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</si>
  <si>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</si>
  <si>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</si>
  <si>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</si>
  <si>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</si>
  <si>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</si>
  <si>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</si>
  <si>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</si>
  <si>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</si>
  <si>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</si>
  <si>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</si>
  <si>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</si>
  <si>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</si>
  <si>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</si>
  <si>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</si>
  <si>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</si>
  <si>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</si>
  <si>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</si>
  <si>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</si>
  <si>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</si>
  <si>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</si>
  <si>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</si>
  <si>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</si>
  <si>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</si>
  <si>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</si>
  <si>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</si>
  <si>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</si>
  <si>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</si>
  <si>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</si>
  <si>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</si>
  <si>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</si>
  <si>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</si>
  <si>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</si>
  <si>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</si>
  <si>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</si>
  <si>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</si>
  <si>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</si>
  <si>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</si>
  <si>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</si>
  <si>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</si>
  <si>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</si>
  <si>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</si>
  <si>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</si>
  <si>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</si>
  <si>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</si>
  <si>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</si>
  <si>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</si>
  <si>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</si>
  <si>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</si>
  <si>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</si>
  <si>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</si>
  <si>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</si>
  <si>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</si>
  <si>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</si>
  <si>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</si>
  <si>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</si>
  <si>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</si>
  <si>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</si>
  <si>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</si>
  <si>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</si>
  <si>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</si>
  <si>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</si>
  <si>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</si>
  <si>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</si>
  <si>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</si>
  <si>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</si>
  <si>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</si>
  <si>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</si>
  <si>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</si>
  <si>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</si>
  <si>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</si>
  <si>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</si>
  <si>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</si>
  <si>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</si>
  <si>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</si>
  <si>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</si>
  <si>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</si>
  <si>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</si>
  <si>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</si>
  <si>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</si>
  <si>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</si>
  <si>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</si>
  <si>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</si>
  <si>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</si>
  <si>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</si>
  <si>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</si>
  <si>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</si>
  <si>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</si>
  <si>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</si>
  <si>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</si>
  <si>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</si>
  <si>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</si>
  <si>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</si>
  <si>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</si>
  <si>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</si>
  <si>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</si>
  <si>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</si>
  <si>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</si>
  <si>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</si>
  <si>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</si>
  <si>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</si>
  <si>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</si>
  <si>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</si>
  <si>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</si>
  <si>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</si>
  <si>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</si>
  <si>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</si>
  <si>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</si>
  <si>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</si>
  <si>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</si>
  <si>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</si>
  <si>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</si>
  <si>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</si>
  <si>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</si>
  <si>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</si>
  <si>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</si>
  <si>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</si>
  <si>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</si>
  <si>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</si>
  <si>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</si>
  <si>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</si>
  <si>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</si>
  <si>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</si>
  <si>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</si>
  <si>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</si>
  <si>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</si>
  <si>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</si>
  <si>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</si>
  <si>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</si>
  <si>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</si>
  <si>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</si>
  <si>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</si>
  <si>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</si>
  <si>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</si>
  <si>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</si>
  <si>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</si>
  <si>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</si>
  <si>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</si>
  <si>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</si>
  <si>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</si>
  <si>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</si>
  <si>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</si>
  <si>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</si>
  <si>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</si>
  <si>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</si>
  <si>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</si>
  <si>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</si>
  <si>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</si>
  <si>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</si>
  <si>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</si>
  <si>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</si>
  <si>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</si>
  <si>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</si>
  <si>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</si>
  <si>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</si>
  <si>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</si>
  <si>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</si>
  <si>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</si>
  <si>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</si>
  <si>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</si>
  <si>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</si>
  <si>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</si>
  <si>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</si>
  <si>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</si>
  <si>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</si>
  <si>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</si>
  <si>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</si>
  <si>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</si>
  <si>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</si>
  <si>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</si>
  <si>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</si>
  <si>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</si>
  <si>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</si>
  <si>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</si>
  <si>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</si>
  <si>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</si>
  <si>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</si>
  <si>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</si>
  <si>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</si>
  <si>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</si>
  <si>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</si>
  <si>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</si>
  <si>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</si>
  <si>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</si>
  <si>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</si>
  <si>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</si>
  <si>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</si>
  <si>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</si>
  <si>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</si>
  <si>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</si>
  <si>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</si>
  <si>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</si>
  <si>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</si>
  <si>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</si>
  <si>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</si>
  <si>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</si>
  <si>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</si>
  <si>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</si>
  <si>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</si>
  <si>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</si>
  <si>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</si>
  <si>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</si>
  <si>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</si>
  <si>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</si>
  <si>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</si>
  <si>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</si>
  <si>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</si>
  <si>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</si>
  <si>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</si>
  <si>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</si>
  <si>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</si>
  <si>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</si>
  <si>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</si>
  <si>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</si>
  <si>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</si>
  <si>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</si>
  <si>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</si>
  <si>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</si>
  <si>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</si>
  <si>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</si>
  <si>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</si>
  <si>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</si>
  <si>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</si>
  <si>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</si>
  <si>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</si>
  <si>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</si>
  <si>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</si>
  <si>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</si>
  <si>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</si>
  <si>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</si>
  <si>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</si>
  <si>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</si>
  <si>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</si>
  <si>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</si>
  <si>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</si>
  <si>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</si>
  <si>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</si>
  <si>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</si>
  <si>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</si>
  <si>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</si>
  <si>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</si>
  <si>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</si>
  <si>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</si>
  <si>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</si>
  <si>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</si>
  <si>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</si>
  <si>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</si>
  <si>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</si>
  <si>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</si>
  <si>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</si>
  <si>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</si>
  <si>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</si>
  <si>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</si>
  <si>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</si>
  <si>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</si>
  <si>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</si>
  <si>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</si>
  <si>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</si>
  <si>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</si>
  <si>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</si>
  <si>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</si>
  <si>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</si>
  <si>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</si>
  <si>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</si>
  <si>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</si>
  <si>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</si>
  <si>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</si>
  <si>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</si>
  <si>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</si>
  <si>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</si>
  <si>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</si>
  <si>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</si>
  <si>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</si>
  <si>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</si>
  <si>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</si>
  <si>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</si>
  <si>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</si>
  <si>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</si>
  <si>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</si>
  <si>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</si>
  <si>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</si>
  <si>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</si>
  <si>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</si>
  <si>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</si>
  <si>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</si>
  <si>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</si>
  <si>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</si>
  <si>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</si>
  <si>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</si>
  <si>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</si>
  <si>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</si>
  <si>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</si>
  <si>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</si>
  <si>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</si>
  <si>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</si>
  <si>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</si>
  <si>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</si>
  <si>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</si>
  <si>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</si>
  <si>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</si>
  <si>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</si>
  <si>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</si>
  <si>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</si>
  <si>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</si>
  <si>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</si>
  <si>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</si>
  <si>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</si>
  <si>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</si>
  <si>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</si>
  <si>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</si>
  <si>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</si>
  <si>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</si>
  <si>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</si>
  <si>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</si>
  <si>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</si>
  <si>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</si>
  <si>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</si>
  <si>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</si>
  <si>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</si>
  <si>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</si>
  <si>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</si>
  <si>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</si>
  <si>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</si>
  <si>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</si>
  <si>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</si>
  <si>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</si>
  <si>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</si>
  <si>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</si>
  <si>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</si>
  <si>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</si>
  <si>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</si>
  <si>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</si>
  <si>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</si>
  <si>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</si>
  <si>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</si>
  <si>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</si>
  <si>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</si>
  <si>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</si>
  <si>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</si>
  <si>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</si>
  <si>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</si>
  <si>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</si>
  <si>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</si>
  <si>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</si>
  <si>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</si>
  <si>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</si>
  <si>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</si>
  <si>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</si>
  <si>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</si>
  <si>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</si>
  <si>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</si>
  <si>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</si>
  <si>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</si>
  <si>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</si>
  <si>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</si>
  <si>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</si>
  <si>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</si>
  <si>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</si>
  <si>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</si>
  <si>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</si>
  <si>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</si>
  <si>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</si>
  <si>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</si>
  <si>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</si>
  <si>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</si>
  <si>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</si>
  <si>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</si>
  <si>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</si>
  <si>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</si>
  <si>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</si>
  <si>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</si>
  <si>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</si>
  <si>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</si>
  <si>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</si>
  <si>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</si>
  <si>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</si>
  <si>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</si>
  <si>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</si>
  <si>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</si>
  <si>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</si>
  <si>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</si>
  <si>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</si>
  <si>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</si>
  <si>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</si>
  <si>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</si>
  <si>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</si>
  <si>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</si>
  <si>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</si>
  <si>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</si>
  <si>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</si>
  <si>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</si>
  <si>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</si>
  <si>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</si>
  <si>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</si>
  <si>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</si>
  <si>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</si>
  <si>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</si>
  <si>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</si>
  <si>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</si>
  <si>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</si>
  <si>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</si>
  <si>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</si>
  <si>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</si>
  <si>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</si>
  <si>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</si>
  <si>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</si>
  <si>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</si>
  <si>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</si>
  <si>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</si>
  <si>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</si>
  <si>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</si>
  <si>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</si>
  <si>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</si>
  <si>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</si>
  <si>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</si>
  <si>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</si>
  <si>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</si>
  <si>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</si>
  <si>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</si>
  <si>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</si>
  <si>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</si>
  <si>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</si>
  <si>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</si>
  <si>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</si>
  <si>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</si>
  <si>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</si>
  <si>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</si>
  <si>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</si>
  <si>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</si>
  <si>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</si>
  <si>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</si>
  <si>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</si>
  <si>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</si>
  <si>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</si>
  <si>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</si>
  <si>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</si>
  <si>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</si>
  <si>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</si>
  <si>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</si>
  <si>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</si>
  <si>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</si>
  <si>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</si>
  <si>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</si>
  <si>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</si>
  <si>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</si>
  <si>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</si>
  <si>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</si>
  <si>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</si>
  <si>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</si>
  <si>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</si>
  <si>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</si>
  <si>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</si>
  <si>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</si>
  <si>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</si>
  <si>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</si>
  <si>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</si>
  <si>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</si>
  <si>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</si>
  <si>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</si>
  <si>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</si>
  <si>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</si>
  <si>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</si>
  <si>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</si>
  <si>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</si>
  <si>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</si>
  <si>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</si>
  <si>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</si>
  <si>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</si>
  <si>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</si>
  <si>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</si>
  <si>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</si>
  <si>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</si>
  <si>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</si>
  <si>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</si>
  <si>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</si>
  <si>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</si>
  <si>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</si>
  <si>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</si>
  <si>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</si>
  <si>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</si>
  <si>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</si>
  <si>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</si>
  <si>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</si>
  <si>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</si>
  <si>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</si>
  <si>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</si>
  <si>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</si>
  <si>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</si>
  <si>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</si>
  <si>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</si>
  <si>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</si>
  <si>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</si>
  <si>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</si>
  <si>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</si>
  <si>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</si>
  <si>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</si>
  <si>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</si>
  <si>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</si>
  <si>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</si>
  <si>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</si>
  <si>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</si>
  <si>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</si>
  <si>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</si>
  <si>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</si>
  <si>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</si>
  <si>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</si>
  <si>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</si>
  <si>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</si>
  <si>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</si>
  <si>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</si>
  <si>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</si>
  <si>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</si>
  <si>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</si>
  <si>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</si>
  <si>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</si>
  <si>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</si>
  <si>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</si>
  <si>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</si>
  <si>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</si>
  <si>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</si>
  <si>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</si>
  <si>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</si>
  <si>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</si>
  <si>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</si>
  <si>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</si>
  <si>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</si>
  <si>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</si>
  <si>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</si>
  <si>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</si>
  <si>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</si>
  <si>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</si>
  <si>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</si>
  <si>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</si>
  <si>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</si>
  <si>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</si>
  <si>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</si>
  <si>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</si>
  <si>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</si>
  <si>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</si>
  <si>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</si>
  <si>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</si>
  <si>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</si>
  <si>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</si>
  <si>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</si>
  <si>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</si>
  <si>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</si>
  <si>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</si>
  <si>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</si>
  <si>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</si>
  <si>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</si>
  <si>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</si>
  <si>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</si>
  <si>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</si>
  <si>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</si>
  <si>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</si>
  <si>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</si>
  <si>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</si>
  <si>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</si>
  <si>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</si>
  <si>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</si>
  <si>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</si>
  <si>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</si>
  <si>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</si>
  <si>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</si>
  <si>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</si>
  <si>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</si>
  <si>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</si>
  <si>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</si>
  <si>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</si>
  <si>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</si>
  <si>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</si>
  <si>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</si>
  <si>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</si>
  <si>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</si>
  <si>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</si>
  <si>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</si>
  <si>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</si>
  <si>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</si>
  <si>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</si>
  <si>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</si>
  <si>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</si>
  <si>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</si>
  <si>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</si>
  <si>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</si>
  <si>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</si>
  <si>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</si>
  <si>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</si>
  <si>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</si>
  <si>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</si>
  <si>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</si>
  <si>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</si>
  <si>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</si>
  <si>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</si>
  <si>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</si>
  <si>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</si>
  <si>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</si>
  <si>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</si>
  <si>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</si>
  <si>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</si>
  <si>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</si>
  <si>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</si>
  <si>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</si>
  <si>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</si>
  <si>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</si>
  <si>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</si>
  <si>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</si>
  <si>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</si>
  <si>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</si>
  <si>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</si>
  <si>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</si>
  <si>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</si>
  <si>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</si>
  <si>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</si>
  <si>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</si>
  <si>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</si>
  <si>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</si>
  <si>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</si>
  <si>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</si>
  <si>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</si>
  <si>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</si>
  <si>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</si>
  <si>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</si>
  <si>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</si>
  <si>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</si>
  <si>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</si>
  <si>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</si>
  <si>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</si>
  <si>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</si>
  <si>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</si>
  <si>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</si>
  <si>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</si>
  <si>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</si>
  <si>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</si>
  <si>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</si>
  <si>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</si>
  <si>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</si>
  <si>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</si>
  <si>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</si>
  <si>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</si>
  <si>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</si>
  <si>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</si>
  <si>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</si>
  <si>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</si>
  <si>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</si>
  <si>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</si>
  <si>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</si>
  <si>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</si>
  <si>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</si>
  <si>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</si>
  <si>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</si>
  <si>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</si>
  <si>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</si>
  <si>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</si>
  <si>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</si>
  <si>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</si>
  <si>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</si>
  <si>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</si>
  <si>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</si>
  <si>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</si>
  <si>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</si>
  <si>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</si>
  <si>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</si>
  <si>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</si>
  <si>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</si>
  <si>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</si>
  <si>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</si>
  <si>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</si>
  <si>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</si>
  <si>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</si>
  <si>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</si>
  <si>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</si>
  <si>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</si>
  <si>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</si>
  <si>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</si>
  <si>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</si>
  <si>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</si>
  <si>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</si>
  <si>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</si>
  <si>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</si>
  <si>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</si>
  <si>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</si>
  <si>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</si>
  <si>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</si>
  <si>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</si>
  <si>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</si>
  <si>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</si>
  <si>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</si>
  <si>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</si>
  <si>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</si>
  <si>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</si>
  <si>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</si>
  <si>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</si>
  <si>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</si>
  <si>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</si>
  <si>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</si>
  <si>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</si>
  <si>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</si>
  <si>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</si>
  <si>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</si>
  <si>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</si>
  <si>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</si>
  <si>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</si>
  <si>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</si>
  <si>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</si>
  <si>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</si>
  <si>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</si>
  <si>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</si>
  <si>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</si>
  <si>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</si>
  <si>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</si>
  <si>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</si>
  <si>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</si>
  <si>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</si>
  <si>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</si>
  <si>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</si>
  <si>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</si>
  <si>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</si>
  <si>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</si>
  <si>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</si>
  <si>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</si>
  <si>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</si>
  <si>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</si>
  <si>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</si>
  <si>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</si>
  <si>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</si>
  <si>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</si>
  <si>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</si>
  <si>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</si>
  <si>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</si>
  <si>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</si>
  <si>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</si>
  <si>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</si>
  <si>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</si>
  <si>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</si>
  <si>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</si>
  <si>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</si>
  <si>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</si>
  <si>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</si>
  <si>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</si>
  <si>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</si>
  <si>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</si>
  <si>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</si>
  <si>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</si>
  <si>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</si>
  <si>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</si>
  <si>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</si>
  <si>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</si>
  <si>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</si>
  <si>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</si>
  <si>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</si>
  <si>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</si>
  <si>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</si>
  <si>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</si>
  <si>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</si>
  <si>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</si>
  <si>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</si>
  <si>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</si>
  <si>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</si>
  <si>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</si>
  <si>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</si>
  <si>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</si>
  <si>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</si>
  <si>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</si>
  <si>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</si>
  <si>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</si>
  <si>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</si>
  <si>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</si>
  <si>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</si>
  <si>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</si>
  <si>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</si>
  <si>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</si>
  <si>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</si>
  <si>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</si>
  <si>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</si>
  <si>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</si>
  <si>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</si>
  <si>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</si>
  <si>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</si>
  <si>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</si>
  <si>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</si>
  <si>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</si>
  <si>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</si>
  <si>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</si>
  <si>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</si>
  <si>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</si>
  <si>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</si>
  <si>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</si>
  <si>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</si>
  <si>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</si>
  <si>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</si>
  <si>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</si>
  <si>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</si>
  <si>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</si>
  <si>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</si>
  <si>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</si>
  <si>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</si>
  <si>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</si>
  <si>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</si>
  <si>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</si>
  <si>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</si>
  <si>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</si>
  <si>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</si>
  <si>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</si>
  <si>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</si>
  <si>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</si>
  <si>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</si>
  <si>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</si>
  <si>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</si>
  <si>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</si>
  <si>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</si>
  <si>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</si>
  <si>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</si>
  <si>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</si>
  <si>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</si>
  <si>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</si>
  <si>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</si>
  <si>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</si>
  <si>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</si>
  <si>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</si>
  <si>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</si>
  <si>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</si>
  <si>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</si>
  <si>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</si>
  <si>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</si>
  <si>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</si>
  <si>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</si>
  <si>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</si>
  <si>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</si>
  <si>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</si>
  <si>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</si>
  <si>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</si>
  <si>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</si>
  <si>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</si>
  <si>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</si>
  <si>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</si>
  <si>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</si>
  <si>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</si>
  <si>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</si>
  <si>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</si>
  <si>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</si>
  <si>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</si>
  <si>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</si>
  <si>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</si>
  <si>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</si>
  <si>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</si>
  <si>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</si>
  <si>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</si>
  <si>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</si>
  <si>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</si>
  <si>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</si>
  <si>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</si>
  <si>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</si>
  <si>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</si>
  <si>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</si>
  <si>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</si>
  <si>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</si>
  <si>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</si>
  <si>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</si>
  <si>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</si>
  <si>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</si>
  <si>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</si>
  <si>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</si>
  <si>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</si>
  <si>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</si>
  <si>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</si>
  <si>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</si>
  <si>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</si>
  <si>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</si>
  <si>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</si>
  <si>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</si>
  <si>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</si>
  <si>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</si>
  <si>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</si>
  <si>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</si>
  <si>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</si>
  <si>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</si>
  <si>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</si>
  <si>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</si>
  <si>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</si>
  <si>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</si>
  <si>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</si>
  <si>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</si>
  <si>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</si>
  <si>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</si>
  <si>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</si>
  <si>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</si>
  <si>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</si>
  <si>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</si>
  <si>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</si>
  <si>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</si>
  <si>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</si>
  <si>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</si>
  <si>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</si>
  <si>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</si>
  <si>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</si>
  <si>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</si>
  <si>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</si>
  <si>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</si>
  <si>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</si>
  <si>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</si>
  <si>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</si>
  <si>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</si>
  <si>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</si>
  <si>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</si>
  <si>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</si>
  <si>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</si>
  <si>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</si>
  <si>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</si>
  <si>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</si>
  <si>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</si>
  <si>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</si>
  <si>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</si>
  <si>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</si>
  <si>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</si>
  <si>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</si>
  <si>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</si>
  <si>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</si>
  <si>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</si>
  <si>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</si>
  <si>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</si>
  <si>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</si>
  <si>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</si>
  <si>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</si>
  <si>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</si>
  <si>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</si>
  <si>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</si>
  <si>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</si>
  <si>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</si>
  <si>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</si>
  <si>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</si>
  <si>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</si>
  <si>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</si>
  <si>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</si>
  <si>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</si>
  <si>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</si>
  <si>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</si>
  <si>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</si>
  <si>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</si>
  <si>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</si>
  <si>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</si>
  <si>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</si>
  <si>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</si>
  <si>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</si>
  <si>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</si>
  <si>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</si>
  <si>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</si>
  <si>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</si>
  <si>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</si>
  <si>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</si>
  <si>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</si>
  <si>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</si>
  <si>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</si>
  <si>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</si>
  <si>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</si>
  <si>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</si>
  <si>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</si>
  <si>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</si>
  <si>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</si>
  <si>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</si>
  <si>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</si>
  <si>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</si>
  <si>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</si>
  <si>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</si>
  <si>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</si>
  <si>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</si>
  <si>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</si>
  <si>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</si>
  <si>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</si>
  <si>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</si>
  <si>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</si>
  <si>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</si>
  <si>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</si>
  <si>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</si>
  <si>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</si>
  <si>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</si>
  <si>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</si>
  <si>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</si>
  <si>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</si>
  <si>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</si>
  <si>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</si>
  <si>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</si>
  <si>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</si>
  <si>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</si>
  <si>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</si>
  <si>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</si>
  <si>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</si>
  <si>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</si>
  <si>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</si>
  <si>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</si>
  <si>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</si>
  <si>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</si>
  <si>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</si>
  <si>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</si>
  <si>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</si>
  <si>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</si>
  <si>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</si>
  <si>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</si>
  <si>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</si>
  <si>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</si>
  <si>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</si>
  <si>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</si>
  <si>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</si>
  <si>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</si>
  <si>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</si>
  <si>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</si>
  <si>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</si>
  <si>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</si>
  <si>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</si>
  <si>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</si>
  <si>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</si>
  <si>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</si>
  <si>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</si>
  <si>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</si>
  <si>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</si>
  <si>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</si>
  <si>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</si>
  <si>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</si>
  <si>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</si>
  <si>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</si>
  <si>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</si>
  <si>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</si>
  <si>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</si>
  <si>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</si>
  <si>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</si>
  <si>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</si>
  <si>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</si>
  <si>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</si>
  <si>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</si>
  <si>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</si>
  <si>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</si>
  <si>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</si>
  <si>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</si>
  <si>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</si>
  <si>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</si>
  <si>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</si>
  <si>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</si>
  <si>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</si>
  <si>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</si>
  <si>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</si>
  <si>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</si>
  <si>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</si>
  <si>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</si>
  <si>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</si>
  <si>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</si>
  <si>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</si>
  <si>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</si>
  <si>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</si>
  <si>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</si>
  <si>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</si>
  <si>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</si>
  <si>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</si>
  <si>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</si>
  <si>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</si>
  <si>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</si>
  <si>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</si>
  <si>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</si>
  <si>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</si>
  <si>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</si>
  <si>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</si>
  <si>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</si>
  <si>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</si>
  <si>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</si>
  <si>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</si>
  <si>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</si>
  <si>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</si>
  <si>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</si>
  <si>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</si>
  <si>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</si>
  <si>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</si>
  <si>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</si>
  <si>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</si>
  <si>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</si>
  <si>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</si>
  <si>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</si>
  <si>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</si>
  <si>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</si>
  <si>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</si>
  <si>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</si>
  <si>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</si>
  <si>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</si>
  <si>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</si>
  <si>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</si>
  <si>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</si>
  <si>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</si>
  <si>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</si>
  <si>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</si>
  <si>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</si>
  <si>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</si>
  <si>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</si>
  <si>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</si>
  <si>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</si>
  <si>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</si>
  <si>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</si>
  <si>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</si>
  <si>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</si>
  <si>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</si>
  <si>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</si>
  <si>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</si>
  <si>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</si>
  <si>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</si>
  <si>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</si>
  <si>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</si>
  <si>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</si>
  <si>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</si>
  <si>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</si>
  <si>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</si>
  <si>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</si>
  <si>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</si>
  <si>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</si>
  <si>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</si>
  <si>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</si>
  <si>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</si>
  <si>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</si>
  <si>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</si>
  <si>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</si>
  <si>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</si>
  <si>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</si>
  <si>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</si>
  <si>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</si>
  <si>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</si>
  <si>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</si>
  <si>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</si>
  <si>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</si>
  <si>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</si>
  <si>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</si>
  <si>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</si>
  <si>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</si>
  <si>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</si>
  <si>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</si>
  <si>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</si>
  <si>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</si>
  <si>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</si>
  <si>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</si>
  <si>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</si>
  <si>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</si>
  <si>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</si>
  <si>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</si>
  <si>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</si>
  <si>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</si>
  <si>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</si>
  <si>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</si>
  <si>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</si>
  <si>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</si>
  <si>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</si>
  <si>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</si>
  <si>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</si>
  <si>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</si>
  <si>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</si>
  <si>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</si>
  <si>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</si>
  <si>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</si>
  <si>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</si>
  <si>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</si>
  <si>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</si>
  <si>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</si>
  <si>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</si>
  <si>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</si>
  <si>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</si>
  <si>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</si>
  <si>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</si>
  <si>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</si>
  <si>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</si>
  <si>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</si>
  <si>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</si>
  <si>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</si>
  <si>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</si>
  <si>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</si>
  <si>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</si>
  <si>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</si>
  <si>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</si>
  <si>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</si>
  <si>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</si>
  <si>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</si>
  <si>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</si>
  <si>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</si>
  <si>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</si>
  <si>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</si>
  <si>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</si>
  <si>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</si>
  <si>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</si>
  <si>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</si>
  <si>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</si>
  <si>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</si>
  <si>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</si>
  <si>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</si>
  <si>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</si>
  <si>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</si>
  <si>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</si>
  <si>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</si>
  <si>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</si>
  <si>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</si>
  <si>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</si>
  <si>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</si>
  <si>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</si>
  <si>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</si>
  <si>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</si>
  <si>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</si>
  <si>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</si>
  <si>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</si>
  <si>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</si>
  <si>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</si>
  <si>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</si>
  <si>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</si>
  <si>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</si>
  <si>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</si>
  <si>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</si>
  <si>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</si>
  <si>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</si>
  <si>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</si>
  <si>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</si>
  <si>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</si>
  <si>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</si>
  <si>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</si>
  <si>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</si>
  <si>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</si>
  <si>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</si>
  <si>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</si>
  <si>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</si>
  <si>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</si>
  <si>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</si>
  <si>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</si>
  <si>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</si>
  <si>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</si>
  <si>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</si>
  <si>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</si>
  <si>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</si>
  <si>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</si>
  <si>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</si>
  <si>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</si>
  <si>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</si>
  <si>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</si>
  <si>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</si>
  <si>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</si>
  <si>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</si>
  <si>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</si>
  <si>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</si>
  <si>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</si>
  <si>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</si>
  <si>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</si>
  <si>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</si>
  <si>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</si>
  <si>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</si>
  <si>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</si>
  <si>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</si>
  <si>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</si>
  <si>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</si>
  <si>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</si>
  <si>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</si>
  <si>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</si>
  <si>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</si>
  <si>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</si>
  <si>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</si>
  <si>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</si>
  <si>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</si>
  <si>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</si>
  <si>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</si>
  <si>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</si>
  <si>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</si>
  <si>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</si>
  <si>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</si>
  <si>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</si>
  <si>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</si>
  <si>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</si>
  <si>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</si>
  <si>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</si>
  <si>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</si>
  <si>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</si>
  <si>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</si>
  <si>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</si>
  <si>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</si>
  <si>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</si>
  <si>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</si>
  <si>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</si>
  <si>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</si>
  <si>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</si>
  <si>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</si>
  <si>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</si>
  <si>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</si>
  <si>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</si>
  <si>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</si>
  <si>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</si>
  <si>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</si>
  <si>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</si>
  <si>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</si>
  <si>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</si>
  <si>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</si>
  <si>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</si>
  <si>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</si>
  <si>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</si>
  <si>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</si>
  <si>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</si>
  <si>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</si>
  <si>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</si>
  <si>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</si>
  <si>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</si>
  <si>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</si>
  <si>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</si>
  <si>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</si>
  <si>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</si>
  <si>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</si>
  <si>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</si>
  <si>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</si>
  <si>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</si>
  <si>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</si>
  <si>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</si>
  <si>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</si>
  <si>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</si>
  <si>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</si>
  <si>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</si>
  <si>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</si>
  <si>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</si>
  <si>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</si>
  <si>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</si>
  <si>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</si>
  <si>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</si>
  <si>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</si>
  <si>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</si>
  <si>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</si>
  <si>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</si>
  <si>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</si>
  <si>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</si>
  <si>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</si>
  <si>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</si>
  <si>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</si>
  <si>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</si>
  <si>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</si>
  <si>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</si>
  <si>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</si>
  <si>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</si>
  <si>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</si>
  <si>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</si>
  <si>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</si>
  <si>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</si>
  <si>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</si>
  <si>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</si>
  <si>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</si>
  <si>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</si>
  <si>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</si>
  <si>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</si>
  <si>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</si>
  <si>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</si>
  <si>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</si>
  <si>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</si>
  <si>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</si>
  <si>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</si>
  <si>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</si>
  <si>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</si>
  <si>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</si>
  <si>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</si>
  <si>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</si>
  <si>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</si>
  <si>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</si>
  <si>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</si>
  <si>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</si>
  <si>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</si>
  <si>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</si>
  <si>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</si>
  <si>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</si>
  <si>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</si>
  <si>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</si>
  <si>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</si>
  <si>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</si>
  <si>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</si>
  <si>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</si>
  <si>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</si>
  <si>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</si>
  <si>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</si>
  <si>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</si>
  <si>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</si>
  <si>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</si>
  <si>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</si>
  <si>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</si>
  <si>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</si>
  <si>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</si>
  <si>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</si>
  <si>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</si>
  <si>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</si>
  <si>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</si>
  <si>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</si>
  <si>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</si>
  <si>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</si>
  <si>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</si>
  <si>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</si>
  <si>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</si>
  <si>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</si>
  <si>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</si>
  <si>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</si>
  <si>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</si>
  <si>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</si>
  <si>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</si>
  <si>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</si>
  <si>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</si>
  <si>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</si>
  <si>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</si>
  <si>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</si>
  <si>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</si>
  <si>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</si>
  <si>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</si>
  <si>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</si>
  <si>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</si>
  <si>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</si>
  <si>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</si>
  <si>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</si>
  <si>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</si>
  <si>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</si>
  <si>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</si>
  <si>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</si>
  <si>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</si>
  <si>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</si>
  <si>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</si>
  <si>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</si>
  <si>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</si>
  <si>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</si>
  <si>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</si>
  <si>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</si>
  <si>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</si>
  <si>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</si>
  <si>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</si>
  <si>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</si>
  <si>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</si>
  <si>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</si>
  <si>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</si>
  <si>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</si>
  <si>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</si>
  <si>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</si>
  <si>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</si>
  <si>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</si>
  <si>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</si>
  <si>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</si>
  <si>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</si>
  <si>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</si>
  <si>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</si>
  <si>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</si>
  <si>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</si>
  <si>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</si>
  <si>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</si>
  <si>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</si>
  <si>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</si>
  <si>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</si>
  <si>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</si>
  <si>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</si>
  <si>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</si>
  <si>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</si>
  <si>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</si>
  <si>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</si>
  <si>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</si>
  <si>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</si>
  <si>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</si>
  <si>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</si>
  <si>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</si>
  <si>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</si>
  <si>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</si>
  <si>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</si>
  <si>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</si>
  <si>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</si>
  <si>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</si>
  <si>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</si>
  <si>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</si>
  <si>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</si>
  <si>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</si>
  <si>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</si>
  <si>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</si>
  <si>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</si>
  <si>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</si>
  <si>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</si>
  <si>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</si>
  <si>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</si>
  <si>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</si>
  <si>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</si>
  <si>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</si>
  <si>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</si>
  <si>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</si>
  <si>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</si>
  <si>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</si>
  <si>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</si>
  <si>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</si>
  <si>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</si>
  <si>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</si>
  <si>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</si>
  <si>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</si>
  <si>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</si>
  <si>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</si>
  <si>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</si>
  <si>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</si>
  <si>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</si>
  <si>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</si>
  <si>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</si>
  <si>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</si>
  <si>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</si>
  <si>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</si>
  <si>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</si>
  <si>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</si>
  <si>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</si>
  <si>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</si>
  <si>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</si>
  <si>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</si>
  <si>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</si>
  <si>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</si>
  <si>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</si>
  <si>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</si>
  <si>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</si>
  <si>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</si>
  <si>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</si>
  <si>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</si>
  <si>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</si>
  <si>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</si>
  <si>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</si>
  <si>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</si>
  <si>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</si>
  <si>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</si>
  <si>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</si>
  <si>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</si>
  <si>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</si>
  <si>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</si>
  <si>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</si>
  <si>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</si>
  <si>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</si>
  <si>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</si>
  <si>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</si>
  <si>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</si>
  <si>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</si>
  <si>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</si>
  <si>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</si>
  <si>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</si>
  <si>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</si>
  <si>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</si>
  <si>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</si>
  <si>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</si>
  <si>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</si>
  <si>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</si>
  <si>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</si>
  <si>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</si>
  <si>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</si>
  <si>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</si>
  <si>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</si>
  <si>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</si>
  <si>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</si>
  <si>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</si>
  <si>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</si>
  <si>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</si>
  <si>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</si>
  <si>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</si>
  <si>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</si>
  <si>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</si>
  <si>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</si>
  <si>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</si>
  <si>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</si>
  <si>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</si>
  <si>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</si>
  <si>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</si>
  <si>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</si>
  <si>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</si>
  <si>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</si>
  <si>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</si>
  <si>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</si>
  <si>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</si>
  <si>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</si>
  <si>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</si>
  <si>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</si>
  <si>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</si>
  <si>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</si>
  <si>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</si>
  <si>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</si>
  <si>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</si>
  <si>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</si>
  <si>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</si>
  <si>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</si>
  <si>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</si>
  <si>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</si>
  <si>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</si>
  <si>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</si>
  <si>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</si>
  <si>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</si>
  <si>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</si>
  <si>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</si>
  <si>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</si>
  <si>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</si>
  <si>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</si>
  <si>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</si>
  <si>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</si>
  <si>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</si>
  <si>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</si>
  <si>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</si>
  <si>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</si>
  <si>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</si>
  <si>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</si>
  <si>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</si>
  <si>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</si>
  <si>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</si>
  <si>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</si>
  <si>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</si>
  <si>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</si>
  <si>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</si>
  <si>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</si>
  <si>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</si>
  <si>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</si>
  <si>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</si>
  <si>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</si>
  <si>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</si>
  <si>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</si>
  <si>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</si>
  <si>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</si>
  <si>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</si>
  <si>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</si>
  <si>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</si>
  <si>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</si>
  <si>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</si>
  <si>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</si>
  <si>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</si>
  <si>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</si>
  <si>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</si>
  <si>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</si>
  <si>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</si>
  <si>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</si>
  <si>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</si>
  <si>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</si>
  <si>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</si>
  <si>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</si>
  <si>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</si>
  <si>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</si>
  <si>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</si>
  <si>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</si>
  <si>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</si>
  <si>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</si>
  <si>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</si>
  <si>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</si>
  <si>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</si>
  <si>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</si>
  <si>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</si>
  <si>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</si>
  <si>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</si>
  <si>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</si>
  <si>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</si>
  <si>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</si>
  <si>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</si>
  <si>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</si>
  <si>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</si>
  <si>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</si>
  <si>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</si>
  <si>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</si>
  <si>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</si>
  <si>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</si>
  <si>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</si>
  <si>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</si>
  <si>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</si>
  <si>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</si>
  <si>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</si>
  <si>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</si>
  <si>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</si>
  <si>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</si>
  <si>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</si>
  <si>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</si>
  <si>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</si>
  <si>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</si>
  <si>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</si>
  <si>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</si>
  <si>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</si>
  <si>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</si>
  <si>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</si>
  <si>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</si>
  <si>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</si>
  <si>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</si>
  <si>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</si>
  <si>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</si>
  <si>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</si>
  <si>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</si>
  <si>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</si>
  <si>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</si>
  <si>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</si>
  <si>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</si>
  <si>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</si>
  <si>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</si>
  <si>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</si>
  <si>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</si>
  <si>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</si>
  <si>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</si>
  <si>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</si>
  <si>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</si>
  <si>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</si>
  <si>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</si>
  <si>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</si>
  <si>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</si>
  <si>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</si>
  <si>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</si>
  <si>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</si>
  <si>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</si>
  <si>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</si>
  <si>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</si>
  <si>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</si>
  <si>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</si>
  <si>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</si>
  <si>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</si>
  <si>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</si>
  <si>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</si>
  <si>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</si>
  <si>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</si>
  <si>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</si>
  <si>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</si>
  <si>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</si>
  <si>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</si>
  <si>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</si>
  <si>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</si>
  <si>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</si>
  <si>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</si>
  <si>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</si>
  <si>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</si>
  <si>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</si>
  <si>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</si>
  <si>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</si>
  <si>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</si>
  <si>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</si>
  <si>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</si>
  <si>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</si>
  <si>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</si>
  <si>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</si>
  <si>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</si>
  <si>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</si>
  <si>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</si>
  <si>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</si>
  <si>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</si>
  <si>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</si>
  <si>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</si>
  <si>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</si>
  <si>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</si>
  <si>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</si>
  <si>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</si>
  <si>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</si>
  <si>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</si>
  <si>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</si>
  <si>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</si>
  <si>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</si>
  <si>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</si>
  <si>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</si>
  <si>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</si>
  <si>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</si>
  <si>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</si>
  <si>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</si>
  <si>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</si>
  <si>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</si>
  <si>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</si>
  <si>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</si>
  <si>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</si>
  <si>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</si>
  <si>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</si>
  <si>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</si>
  <si>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</si>
  <si>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</si>
  <si>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</si>
  <si>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</si>
  <si>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</si>
  <si>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</si>
  <si>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</si>
  <si>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</si>
  <si>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</si>
  <si>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</si>
  <si>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</si>
  <si>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</si>
  <si>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</si>
  <si>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</si>
  <si>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</si>
  <si>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</si>
  <si>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</si>
  <si>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</si>
  <si>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</si>
  <si>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</si>
  <si>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</si>
  <si>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</si>
  <si>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</si>
  <si>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</si>
  <si>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</si>
  <si>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</si>
  <si>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</si>
  <si>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</si>
  <si>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</si>
  <si>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</si>
  <si>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</si>
  <si>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</si>
  <si>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</si>
  <si>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</si>
  <si>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</si>
  <si>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</si>
  <si>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</si>
  <si>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</si>
  <si>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</si>
  <si>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</si>
  <si>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</si>
  <si>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</si>
  <si>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</si>
  <si>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</si>
  <si>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</si>
  <si>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</si>
  <si>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</si>
  <si>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</si>
  <si>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</si>
  <si>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</si>
  <si>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</si>
  <si>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</si>
  <si>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</si>
  <si>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</si>
  <si>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</si>
  <si>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</si>
  <si>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</si>
  <si>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</si>
  <si>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</si>
  <si>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</si>
  <si>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</si>
  <si>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</si>
  <si>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</si>
  <si>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</si>
  <si>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</si>
  <si>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</si>
  <si>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</si>
  <si>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</si>
  <si>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</si>
  <si>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</si>
  <si>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</si>
  <si>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</si>
  <si>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</si>
  <si>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</si>
  <si>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</si>
  <si>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</si>
  <si>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</si>
  <si>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</si>
  <si>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</si>
  <si>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</si>
  <si>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</si>
  <si>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</si>
  <si>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</si>
  <si>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</si>
  <si>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</si>
  <si>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</si>
  <si>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</si>
  <si>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</si>
  <si>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</si>
  <si>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</si>
  <si>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</si>
  <si>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</si>
  <si>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</si>
  <si>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</si>
  <si>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</si>
  <si>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</si>
  <si>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</si>
  <si>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</si>
  <si>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</si>
  <si>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</si>
  <si>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</si>
  <si>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</si>
  <si>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</si>
  <si>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</si>
  <si>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</si>
  <si>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</si>
  <si>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</si>
  <si>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</si>
  <si>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</si>
  <si>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</si>
  <si>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</si>
  <si>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</si>
  <si>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</si>
  <si>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</si>
  <si>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</si>
  <si>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</si>
  <si>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</si>
  <si>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</si>
  <si>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</si>
  <si>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</si>
  <si>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</si>
  <si>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</si>
  <si>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</si>
  <si>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</si>
  <si>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</si>
  <si>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</si>
  <si>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</si>
  <si>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</si>
  <si>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</si>
  <si>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</si>
  <si>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</si>
  <si>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</si>
  <si>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</si>
  <si>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</si>
  <si>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</si>
  <si>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</si>
  <si>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</si>
  <si>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</si>
  <si>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</si>
  <si>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</si>
  <si>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</si>
  <si>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</si>
  <si>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</si>
  <si>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</si>
  <si>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</si>
  <si>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</si>
  <si>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</si>
  <si>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</si>
  <si>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</si>
  <si>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</si>
  <si>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</si>
  <si>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</si>
  <si>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</si>
  <si>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</si>
  <si>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</si>
  <si>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</si>
  <si>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</si>
  <si>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</si>
  <si>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</si>
  <si>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</si>
  <si>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</si>
  <si>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</si>
  <si>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</si>
  <si>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</si>
  <si>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</si>
  <si>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</si>
  <si>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</si>
  <si>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</si>
  <si>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</si>
  <si>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</si>
  <si>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</si>
  <si>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</si>
  <si>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</si>
  <si>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</si>
  <si>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</si>
  <si>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</si>
  <si>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</si>
  <si>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</si>
  <si>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</si>
  <si>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</si>
  <si>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</si>
  <si>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</si>
  <si>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</si>
  <si>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</si>
  <si>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</si>
  <si>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</si>
  <si>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</si>
  <si>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</si>
  <si>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</si>
  <si>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</si>
  <si>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</si>
  <si>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</si>
  <si>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</si>
  <si>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</si>
  <si>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</si>
  <si>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</si>
  <si>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</si>
  <si>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</si>
  <si>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</si>
  <si>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</si>
  <si>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</si>
  <si>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</si>
  <si>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</si>
  <si>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</si>
  <si>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</si>
  <si>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</si>
  <si>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</si>
  <si>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</si>
  <si>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</si>
  <si>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</si>
  <si>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</si>
  <si>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</si>
  <si>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</si>
  <si>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</si>
  <si>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</si>
  <si>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</si>
  <si>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</si>
  <si>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</si>
  <si>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</si>
  <si>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</si>
  <si>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</si>
  <si>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</si>
  <si>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</si>
  <si>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</si>
  <si>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</si>
  <si>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</si>
  <si>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</si>
  <si>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</si>
  <si>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</si>
  <si>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</si>
  <si>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</si>
  <si>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</si>
  <si>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</si>
  <si>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</si>
  <si>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</si>
  <si>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</si>
  <si>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</si>
  <si>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</si>
  <si>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</si>
  <si>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</si>
  <si>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</si>
  <si>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</si>
  <si>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</si>
  <si>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</si>
  <si>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</si>
  <si>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</si>
  <si>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</si>
  <si>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</si>
  <si>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</si>
  <si>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</si>
  <si>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</si>
  <si>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</si>
  <si>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</si>
  <si>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</si>
  <si>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</si>
  <si>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</si>
  <si>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</si>
  <si>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</si>
  <si>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</si>
  <si>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</si>
  <si>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</si>
  <si>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</si>
  <si>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</si>
  <si>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</si>
  <si>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</si>
  <si>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</si>
  <si>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</si>
  <si>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</si>
  <si>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</si>
  <si>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</si>
  <si>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</si>
  <si>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</si>
  <si>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</si>
  <si>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</si>
  <si>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</si>
  <si>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</si>
  <si>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</si>
  <si>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</si>
  <si>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</si>
  <si>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</si>
  <si>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</si>
  <si>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</si>
  <si>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</si>
  <si>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</si>
  <si>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</si>
  <si>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</si>
  <si>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</si>
  <si>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</si>
  <si>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</si>
  <si>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</si>
  <si>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</si>
  <si>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</si>
  <si>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</si>
  <si>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</si>
  <si>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</si>
  <si>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</si>
  <si>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</si>
  <si>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</si>
  <si>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</si>
  <si>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</si>
  <si>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</si>
  <si>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</si>
  <si>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</si>
  <si>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</si>
  <si>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</si>
  <si>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</si>
  <si>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</si>
  <si>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</si>
  <si>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</si>
  <si>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</si>
  <si>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</si>
  <si>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</si>
  <si>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</si>
  <si>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</si>
  <si>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</si>
  <si>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</si>
  <si>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</si>
  <si>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</si>
  <si>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</si>
  <si>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</si>
  <si>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</si>
  <si>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</si>
  <si>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</si>
  <si>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</si>
  <si>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</si>
  <si>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</si>
  <si>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</si>
  <si>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</si>
  <si>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</si>
  <si>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</si>
  <si>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</si>
  <si>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</si>
  <si>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</si>
  <si>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</si>
  <si>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</si>
  <si>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</si>
  <si>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</si>
  <si>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</si>
  <si>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</si>
  <si>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</si>
  <si>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</si>
  <si>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</si>
  <si>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</si>
  <si>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</si>
  <si>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</si>
  <si>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</si>
  <si>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</si>
  <si>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</si>
  <si>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</si>
  <si>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</si>
  <si>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</si>
  <si>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</si>
  <si>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</si>
  <si>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</si>
  <si>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</si>
  <si>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</si>
  <si>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</si>
  <si>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</si>
  <si>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</si>
  <si>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</si>
  <si>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</si>
  <si>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</si>
  <si>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</si>
  <si>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</si>
  <si>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</si>
  <si>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</si>
  <si>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</si>
  <si>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</si>
  <si>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</si>
  <si>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</si>
  <si>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</si>
  <si>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</si>
  <si>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</si>
  <si>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</si>
  <si>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</si>
  <si>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</si>
  <si>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</si>
  <si>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</si>
  <si>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</si>
  <si>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</si>
  <si>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</si>
  <si>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</si>
  <si>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</si>
  <si>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</si>
  <si>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</si>
  <si>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</si>
  <si>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</si>
  <si>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</si>
  <si>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</si>
  <si>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</si>
  <si>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</si>
  <si>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</si>
  <si>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</si>
  <si>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</si>
  <si>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</si>
  <si>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</si>
  <si>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</si>
  <si>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</si>
  <si>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</si>
  <si>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</si>
  <si>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</si>
  <si>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</si>
  <si>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</si>
  <si>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</si>
  <si>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</si>
  <si>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</si>
  <si>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</si>
  <si>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</si>
  <si>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</si>
  <si>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</si>
  <si>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</si>
  <si>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</si>
  <si>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</si>
  <si>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</si>
  <si>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</si>
  <si>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</si>
  <si>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</si>
  <si>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</si>
  <si>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</si>
  <si>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</si>
  <si>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</si>
  <si>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</si>
  <si>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</si>
  <si>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</si>
  <si>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</si>
  <si>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</si>
  <si>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</si>
  <si>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</si>
  <si>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</si>
  <si>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</si>
  <si>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</si>
  <si>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</si>
  <si>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</si>
  <si>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</si>
  <si>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</si>
  <si>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</si>
  <si>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</si>
  <si>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</si>
  <si>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</si>
  <si>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</si>
  <si>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</si>
  <si>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</si>
  <si>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</si>
  <si>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</si>
  <si>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</si>
  <si>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</si>
  <si>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</si>
  <si>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</si>
  <si>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</si>
  <si>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</si>
  <si>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</si>
  <si>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</si>
  <si>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</si>
  <si>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</si>
  <si>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</si>
  <si>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</si>
  <si>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</si>
  <si>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</si>
  <si>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</si>
  <si>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</si>
  <si>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</si>
  <si>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</si>
  <si>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</si>
  <si>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</si>
  <si>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</si>
  <si>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</si>
  <si>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</si>
  <si>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</si>
  <si>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</si>
  <si>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</si>
  <si>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</si>
  <si>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</si>
  <si>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</si>
  <si>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</si>
  <si>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</si>
  <si>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</si>
  <si>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</si>
  <si>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</si>
  <si>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</si>
  <si>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</si>
  <si>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</si>
  <si>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</si>
  <si>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</si>
  <si>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</si>
  <si>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</si>
  <si>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</si>
  <si>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</si>
  <si>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</si>
  <si>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</si>
  <si>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</si>
  <si>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</si>
  <si>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</si>
  <si>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</si>
  <si>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</si>
  <si>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</si>
  <si>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</si>
  <si>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</si>
  <si>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</si>
  <si>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</si>
  <si>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</si>
  <si>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</si>
  <si>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</si>
  <si>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</si>
  <si>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</si>
  <si>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</si>
  <si>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</si>
  <si>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</si>
  <si>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</si>
  <si>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</si>
  <si>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</si>
  <si>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</si>
  <si>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</si>
  <si>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</si>
  <si>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</si>
  <si>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</si>
  <si>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</si>
  <si>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</si>
  <si>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</si>
  <si>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</si>
  <si>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</si>
  <si>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</si>
  <si>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</si>
  <si>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</si>
  <si>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</si>
  <si>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</si>
  <si>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</si>
  <si>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</si>
  <si>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</si>
  <si>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</si>
  <si>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</si>
  <si>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</si>
  <si>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</si>
  <si>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</si>
  <si>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</si>
  <si>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</si>
  <si>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</si>
  <si>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</si>
  <si>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</si>
  <si>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</si>
  <si>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</si>
  <si>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</si>
  <si>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</si>
  <si>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</si>
  <si>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</si>
  <si>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</si>
  <si>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</si>
  <si>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</si>
  <si>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</si>
  <si>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</si>
  <si>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</si>
  <si>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</si>
  <si>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</si>
  <si>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</si>
  <si>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</si>
  <si>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</si>
  <si>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</si>
  <si>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</si>
  <si>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</si>
  <si>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</si>
  <si>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</si>
  <si>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</si>
  <si>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</si>
  <si>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</si>
  <si>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</si>
  <si>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</si>
  <si>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</si>
  <si>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</si>
  <si>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</si>
  <si>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</si>
  <si>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</si>
  <si>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</si>
  <si>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</si>
  <si>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</si>
  <si>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</si>
  <si>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</si>
  <si>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</si>
  <si>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</si>
  <si>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</si>
  <si>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</si>
  <si>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</si>
  <si>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</si>
  <si>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</si>
  <si>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</si>
  <si>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</si>
  <si>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</si>
  <si>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</si>
  <si>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</si>
  <si>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</si>
  <si>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</si>
  <si>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</si>
  <si>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</si>
  <si>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</si>
  <si>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</si>
  <si>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</si>
  <si>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</si>
  <si>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</si>
  <si>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</si>
  <si>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</si>
  <si>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</si>
  <si>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</si>
  <si>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</si>
  <si>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</si>
  <si>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</si>
  <si>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</si>
  <si>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</si>
  <si>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</si>
  <si>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</si>
  <si>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</si>
  <si>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</si>
  <si>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</si>
  <si>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</si>
  <si>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</si>
  <si>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</si>
  <si>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</si>
  <si>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</si>
  <si>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</si>
  <si>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</si>
  <si>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</si>
  <si>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</si>
  <si>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</si>
  <si>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</si>
  <si>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</si>
  <si>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</si>
  <si>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</si>
  <si>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</si>
  <si>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</si>
  <si>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</si>
  <si>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</si>
  <si>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</si>
  <si>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</si>
  <si>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</si>
  <si>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</si>
  <si>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</si>
  <si>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</si>
  <si>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</si>
  <si>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</si>
  <si>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</si>
  <si>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</si>
  <si>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</si>
  <si>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</si>
  <si>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</si>
  <si>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</si>
  <si>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</si>
  <si>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</si>
  <si>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</si>
  <si>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</si>
  <si>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</si>
  <si>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</si>
  <si>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</si>
  <si>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</si>
  <si>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</si>
  <si>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</si>
  <si>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</si>
  <si>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</si>
  <si>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</si>
  <si>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</si>
  <si>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</si>
  <si>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</si>
  <si>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</si>
  <si>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</si>
  <si>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</si>
  <si>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</si>
  <si>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</si>
  <si>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</si>
  <si>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</si>
  <si>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</si>
  <si>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</si>
  <si>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</si>
  <si>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</si>
  <si>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</si>
  <si>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</si>
  <si>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</si>
  <si>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</si>
  <si>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</si>
  <si>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</si>
  <si>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</si>
  <si>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</si>
  <si>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</si>
  <si>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</si>
  <si>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</si>
  <si>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</si>
  <si>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</si>
  <si>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</si>
  <si>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</si>
  <si>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</si>
  <si>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</si>
  <si>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</si>
  <si>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</si>
  <si>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</si>
  <si>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</si>
  <si>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</si>
  <si>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</si>
  <si>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</si>
  <si>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</si>
  <si>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</si>
  <si>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</si>
  <si>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</si>
  <si>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</si>
  <si>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</si>
  <si>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</si>
  <si>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</si>
  <si>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</si>
  <si>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</si>
  <si>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</si>
  <si>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</si>
  <si>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</si>
  <si>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</si>
  <si>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</si>
  <si>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</si>
  <si>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</si>
  <si>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</si>
  <si>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</si>
  <si>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</si>
  <si>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</si>
  <si>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</si>
  <si>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</si>
  <si>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</si>
  <si>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</si>
  <si>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</si>
  <si>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</si>
  <si>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</si>
  <si>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</si>
  <si>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</si>
  <si>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</si>
  <si>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</si>
  <si>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</si>
  <si>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</si>
  <si>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</si>
  <si>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</si>
  <si>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</si>
  <si>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</si>
  <si>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</si>
  <si>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</si>
  <si>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</si>
  <si>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</si>
  <si>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</si>
  <si>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</si>
  <si>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</si>
  <si>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</si>
  <si>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</si>
  <si>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</si>
  <si>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</si>
  <si>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</si>
  <si>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</si>
  <si>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</si>
  <si>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</si>
  <si>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</si>
  <si>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</si>
  <si>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</si>
  <si>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</si>
  <si>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</si>
  <si>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</si>
  <si>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</si>
  <si>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</si>
  <si>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</si>
  <si>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</si>
  <si>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</si>
  <si>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</si>
  <si>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</si>
  <si>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</si>
  <si>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</si>
  <si>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</si>
  <si>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</si>
  <si>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</si>
  <si>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</si>
  <si>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</si>
  <si>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</si>
  <si>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</si>
  <si>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</si>
  <si>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</si>
  <si>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</si>
  <si>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</si>
  <si>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</si>
  <si>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</si>
  <si>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</si>
  <si>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</si>
  <si>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</si>
  <si>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</si>
  <si>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</si>
  <si>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</si>
  <si>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</si>
  <si>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</si>
  <si>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</si>
  <si>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</si>
  <si>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</si>
  <si>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</si>
  <si>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</si>
  <si>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</si>
  <si>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</si>
  <si>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</si>
  <si>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</si>
  <si>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</si>
  <si>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</si>
  <si>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</si>
  <si>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</si>
  <si>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</si>
  <si>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</si>
  <si>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</si>
  <si>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</si>
  <si>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</si>
  <si>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</si>
  <si>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</si>
  <si>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</si>
  <si>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</si>
  <si>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</si>
  <si>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</si>
  <si>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</si>
  <si>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</si>
  <si>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</si>
  <si>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</si>
  <si>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</si>
  <si>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</si>
  <si>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</si>
  <si>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</si>
  <si>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</si>
  <si>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</si>
  <si>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</si>
  <si>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</si>
  <si>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</si>
  <si>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</si>
  <si>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</si>
  <si>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</si>
  <si>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</si>
  <si>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</si>
  <si>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</si>
  <si>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</si>
  <si>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</si>
  <si>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</si>
  <si>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</si>
  <si>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</si>
  <si>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</si>
  <si>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</si>
  <si>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</si>
  <si>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</si>
  <si>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</si>
  <si>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</si>
  <si>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</si>
  <si>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</si>
  <si>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</si>
  <si>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</si>
  <si>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</si>
  <si>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</si>
  <si>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</si>
  <si>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</si>
  <si>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</si>
  <si>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</si>
  <si>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</si>
  <si>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</si>
  <si>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</si>
  <si>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</si>
  <si>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</si>
  <si>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</si>
  <si>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</si>
  <si>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</si>
  <si>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</si>
  <si>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</si>
  <si>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</si>
  <si>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</si>
  <si>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</si>
  <si>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</si>
  <si>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</si>
  <si>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</si>
  <si>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</si>
  <si>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</si>
  <si>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</si>
  <si>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</si>
  <si>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</si>
  <si>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</si>
  <si>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</si>
  <si>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</si>
  <si>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</si>
  <si>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</si>
  <si>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</si>
  <si>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</si>
  <si>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</si>
  <si>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</si>
  <si>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</si>
  <si>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</si>
  <si>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</si>
  <si>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</si>
  <si>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</si>
  <si>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</si>
  <si>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</si>
  <si>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</si>
  <si>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</si>
  <si>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</si>
  <si>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</si>
  <si>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</si>
  <si>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</si>
  <si>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</si>
  <si>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</si>
  <si>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</si>
  <si>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</si>
  <si>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</si>
  <si>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</si>
  <si>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</si>
  <si>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</si>
  <si>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</si>
  <si>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</si>
  <si>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</si>
  <si>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</si>
  <si>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</si>
  <si>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</si>
  <si>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</si>
  <si>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</si>
  <si>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</si>
  <si>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</si>
  <si>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</si>
  <si>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</si>
  <si>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</si>
  <si>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</si>
  <si>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</si>
  <si>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</si>
  <si>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</si>
  <si>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</si>
  <si>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</si>
  <si>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</si>
  <si>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</si>
  <si>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</si>
  <si>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</si>
  <si>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</si>
  <si>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</si>
  <si>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</si>
  <si>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</si>
  <si>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</si>
  <si>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</si>
  <si>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</si>
  <si>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</si>
  <si>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</si>
  <si>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</si>
  <si>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</si>
  <si>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</si>
  <si>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</si>
  <si>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</si>
  <si>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</si>
  <si>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</si>
  <si>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</si>
  <si>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</si>
  <si>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</si>
  <si>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</si>
  <si>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</si>
  <si>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</si>
  <si>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</si>
  <si>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</si>
  <si>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</si>
  <si>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</si>
  <si>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</si>
  <si>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</si>
  <si>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</si>
  <si>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</si>
  <si>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</si>
  <si>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</si>
  <si>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</si>
  <si>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</si>
  <si>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</si>
  <si>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</si>
  <si>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</si>
  <si>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</si>
  <si>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</si>
  <si>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</si>
  <si>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</si>
  <si>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</si>
  <si>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</si>
  <si>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</si>
  <si>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</si>
  <si>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</si>
  <si>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</si>
  <si>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</si>
  <si>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</si>
  <si>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</si>
  <si>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</si>
  <si>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</si>
  <si>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</si>
  <si>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</si>
  <si>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</si>
  <si>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</si>
  <si>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</si>
  <si>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</si>
  <si>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</si>
  <si>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</si>
  <si>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</si>
  <si>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</si>
  <si>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</si>
  <si>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</si>
  <si>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</si>
  <si>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</si>
  <si>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</si>
  <si>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</si>
  <si>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</si>
  <si>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</si>
  <si>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</si>
  <si>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</si>
  <si>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</si>
  <si>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</si>
  <si>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</si>
  <si>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</si>
  <si>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</si>
  <si>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</si>
  <si>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</si>
  <si>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</si>
  <si>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</si>
  <si>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</si>
  <si>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</si>
  <si>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</si>
  <si>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</si>
  <si>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</si>
  <si>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</si>
  <si>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</si>
  <si>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</si>
  <si>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</si>
  <si>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</si>
  <si>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</si>
  <si>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</si>
  <si>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</si>
  <si>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</si>
  <si>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</si>
  <si>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</si>
  <si>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</si>
  <si>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</si>
  <si>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</si>
  <si>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</si>
  <si>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</si>
  <si>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</si>
  <si>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</si>
  <si>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</si>
  <si>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</si>
  <si>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</si>
  <si>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</si>
  <si>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</si>
  <si>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</si>
  <si>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</si>
  <si>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</si>
  <si>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</si>
  <si>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</si>
  <si>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</si>
  <si>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</si>
  <si>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</si>
  <si>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</si>
  <si>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</si>
  <si>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</si>
  <si>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</si>
  <si>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</si>
  <si>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</si>
  <si>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</si>
  <si>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</si>
  <si>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</si>
  <si>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</si>
  <si>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</si>
  <si>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</si>
  <si>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</si>
  <si>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</si>
  <si>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</si>
  <si>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</si>
  <si>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</si>
  <si>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</si>
  <si>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</si>
  <si>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</si>
  <si>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</si>
  <si>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</si>
  <si>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</si>
  <si>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</si>
  <si>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</si>
  <si>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</si>
  <si>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</si>
  <si>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</si>
  <si>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</si>
  <si>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</si>
  <si>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</si>
  <si>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</si>
  <si>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</si>
  <si>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</si>
  <si>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</si>
  <si>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</si>
  <si>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</si>
  <si>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</si>
  <si>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</si>
  <si>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</si>
  <si>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</si>
  <si>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</si>
  <si>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</si>
  <si>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</si>
  <si>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</si>
  <si>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</si>
  <si>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</si>
  <si>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</si>
  <si>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</si>
  <si>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</si>
  <si>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</si>
  <si>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</si>
  <si>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</si>
  <si>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</si>
  <si>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</si>
  <si>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</si>
  <si>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</si>
  <si>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</si>
  <si>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</si>
  <si>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</si>
  <si>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</si>
  <si>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</si>
  <si>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</si>
  <si>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</si>
  <si>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</si>
  <si>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</si>
  <si>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</si>
  <si>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</si>
  <si>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</si>
  <si>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</si>
  <si>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</si>
  <si>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</si>
  <si>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</si>
  <si>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</si>
  <si>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</si>
  <si>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</si>
  <si>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</si>
  <si>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</si>
  <si>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</si>
  <si>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</si>
  <si>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</si>
  <si>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</si>
  <si>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</si>
  <si>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</si>
  <si>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</si>
  <si>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</si>
  <si>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</si>
  <si>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</si>
  <si>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</si>
  <si>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</si>
  <si>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</si>
  <si>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</si>
  <si>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</si>
  <si>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</si>
  <si>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</si>
  <si>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</si>
  <si>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</si>
  <si>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</si>
  <si>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</si>
  <si>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</si>
  <si>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</si>
  <si>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</si>
  <si>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</si>
  <si>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</si>
  <si>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</si>
  <si>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</si>
  <si>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</si>
  <si>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</si>
  <si>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</si>
  <si>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</si>
  <si>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</si>
  <si>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</si>
  <si>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</si>
  <si>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</si>
  <si>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</si>
  <si>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</si>
  <si>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</si>
  <si>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</si>
  <si>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</si>
  <si>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</si>
  <si>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</si>
  <si>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</si>
  <si>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</si>
  <si>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</si>
  <si>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</si>
  <si>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</si>
  <si>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</si>
  <si>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</si>
  <si>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</si>
  <si>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</si>
  <si>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</si>
  <si>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</si>
  <si>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</si>
  <si>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</si>
  <si>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</si>
  <si>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</si>
  <si>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</si>
  <si>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</si>
  <si>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</si>
  <si>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</si>
  <si>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</si>
  <si>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</si>
  <si>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</si>
  <si>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</si>
  <si>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</si>
  <si>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</si>
  <si>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</si>
  <si>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</si>
  <si>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</si>
  <si>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</si>
  <si>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</si>
  <si>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</si>
  <si>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</si>
  <si>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</si>
  <si>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</si>
  <si>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</si>
  <si>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</si>
  <si>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</si>
  <si>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</si>
  <si>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</si>
  <si>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</si>
  <si>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</si>
  <si>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</si>
  <si>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</si>
  <si>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</si>
  <si>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</si>
  <si>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</si>
  <si>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</si>
  <si>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</si>
  <si>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</si>
  <si>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</si>
  <si>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</si>
  <si>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</si>
  <si>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</si>
  <si>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</si>
  <si>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</si>
  <si>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</si>
  <si>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</si>
  <si>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</si>
  <si>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</si>
  <si>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</si>
  <si>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</si>
  <si>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</si>
  <si>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</si>
  <si>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</si>
  <si>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</si>
  <si>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</si>
  <si>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</si>
  <si>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</si>
  <si>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</si>
  <si>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</si>
  <si>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</si>
  <si>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</si>
  <si>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</si>
  <si>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</si>
  <si>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</si>
  <si>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</si>
  <si>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</si>
  <si>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</si>
  <si>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</si>
  <si>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</si>
  <si>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</si>
  <si>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</si>
  <si>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</si>
  <si>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</si>
  <si>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</si>
  <si>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</si>
  <si>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</si>
  <si>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</si>
  <si>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</si>
  <si>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</si>
  <si>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</si>
  <si>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</si>
  <si>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</si>
  <si>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</si>
  <si>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</si>
  <si>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</si>
  <si>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</si>
  <si>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</si>
  <si>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</si>
  <si>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</si>
  <si>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</si>
  <si>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</si>
  <si>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</si>
  <si>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</si>
  <si>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</si>
  <si>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</si>
  <si>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</si>
  <si>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</si>
  <si>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</si>
  <si>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</si>
  <si>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</si>
  <si>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</si>
  <si>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</si>
  <si>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</si>
  <si>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</si>
  <si>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</si>
  <si>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</si>
  <si>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</si>
  <si>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</si>
  <si>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</si>
  <si>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</si>
  <si>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</si>
  <si>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</si>
  <si>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</si>
  <si>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</si>
  <si>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</si>
  <si>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</si>
  <si>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</si>
  <si>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</si>
  <si>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</si>
  <si>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</si>
  <si>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</si>
  <si>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</si>
  <si>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</si>
  <si>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</si>
  <si>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</si>
  <si>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</si>
  <si>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</si>
  <si>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</si>
  <si>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</si>
  <si>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</si>
  <si>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</si>
  <si>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</si>
  <si>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</si>
  <si>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</si>
  <si>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</si>
  <si>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</si>
  <si>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</si>
  <si>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</si>
  <si>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</si>
  <si>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</si>
  <si>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</si>
  <si>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</si>
  <si>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</si>
  <si>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</si>
  <si>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</si>
  <si>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</si>
  <si>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</si>
  <si>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</si>
  <si>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</si>
  <si>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</si>
  <si>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</si>
  <si>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</si>
  <si>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</si>
  <si>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</si>
  <si>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</si>
  <si>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</si>
  <si>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</si>
  <si>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</si>
  <si>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</si>
  <si>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</si>
  <si>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</si>
  <si>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</si>
  <si>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</si>
  <si>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</si>
  <si>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</si>
  <si>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</si>
  <si>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</si>
  <si>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</si>
  <si>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</si>
  <si>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</si>
  <si>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</si>
  <si>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</si>
  <si>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</si>
  <si>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</si>
  <si>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</si>
  <si>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</si>
  <si>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</si>
  <si>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</si>
  <si>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</si>
  <si>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</si>
  <si>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</si>
  <si>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</si>
  <si>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</si>
  <si>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</si>
  <si>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</si>
  <si>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</si>
  <si>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</si>
  <si>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</si>
  <si>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</si>
  <si>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</si>
  <si>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</si>
  <si>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</si>
  <si>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</si>
  <si>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</si>
  <si>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</si>
  <si>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</si>
  <si>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</si>
  <si>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</si>
  <si>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</si>
  <si>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</si>
  <si>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</si>
  <si>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</si>
  <si>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</si>
  <si>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</si>
  <si>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</si>
  <si>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</si>
  <si>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</si>
  <si>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</si>
  <si>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</si>
  <si>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</si>
  <si>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</si>
  <si>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</si>
  <si>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</si>
  <si>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</si>
  <si>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</si>
  <si>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</si>
  <si>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</si>
  <si>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</si>
  <si>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</si>
  <si>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</si>
  <si>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</si>
  <si>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</si>
  <si>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</si>
  <si>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</si>
  <si>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</si>
  <si>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</si>
  <si>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</si>
  <si>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</si>
  <si>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</si>
  <si>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</si>
  <si>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</si>
  <si>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</si>
  <si>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</si>
  <si>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</si>
  <si>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</si>
  <si>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</si>
  <si>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</si>
  <si>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</si>
  <si>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</si>
  <si>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</si>
  <si>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</si>
  <si>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</si>
  <si>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</si>
  <si>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</si>
  <si>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</si>
  <si>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</si>
  <si>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</si>
  <si>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</si>
  <si>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</si>
  <si>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</si>
  <si>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</si>
  <si>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</si>
  <si>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</si>
  <si>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</si>
  <si>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</si>
  <si>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</si>
  <si>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</si>
  <si>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</si>
  <si>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</si>
  <si>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</si>
  <si>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</si>
  <si>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</si>
  <si>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</si>
  <si>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</si>
  <si>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</si>
  <si>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</si>
  <si>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</si>
  <si>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</si>
  <si>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</si>
  <si>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</si>
  <si>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</si>
  <si>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</si>
  <si>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</si>
  <si>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</si>
  <si>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</si>
  <si>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</si>
  <si>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</si>
  <si>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</si>
  <si>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</si>
  <si>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</si>
  <si>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</si>
  <si>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</si>
  <si>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</si>
  <si>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</si>
  <si>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</si>
  <si>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</si>
  <si>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</si>
  <si>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</si>
  <si>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</si>
  <si>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</si>
  <si>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</si>
  <si>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</si>
  <si>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</si>
  <si>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</si>
  <si>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</si>
  <si>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</si>
  <si>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</si>
  <si>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</si>
  <si>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</si>
  <si>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</si>
  <si>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</si>
  <si>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</si>
  <si>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</si>
  <si>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</si>
  <si>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</si>
  <si>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</si>
  <si>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</si>
  <si>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</si>
  <si>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</si>
  <si>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</si>
  <si>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</si>
  <si>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</si>
  <si>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</si>
  <si>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</si>
  <si>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</si>
  <si>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</si>
  <si>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</si>
  <si>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</si>
  <si>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</si>
  <si>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</si>
  <si>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</si>
  <si>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</si>
  <si>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</si>
  <si>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</si>
  <si>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</si>
  <si>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</si>
  <si>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</si>
  <si>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</si>
  <si>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</si>
  <si>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</si>
  <si>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</si>
  <si>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</si>
  <si>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</si>
  <si>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</si>
  <si>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</si>
  <si>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</si>
  <si>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</si>
  <si>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</si>
  <si>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</si>
  <si>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</si>
  <si>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</si>
  <si>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</si>
  <si>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</si>
  <si>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</si>
  <si>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</si>
  <si>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</si>
  <si>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</si>
  <si>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</si>
  <si>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</si>
  <si>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</si>
  <si>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</si>
  <si>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</si>
  <si>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</si>
  <si>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</si>
  <si>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</si>
  <si>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</si>
  <si>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</si>
  <si>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</si>
  <si>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</si>
  <si>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</si>
  <si>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</si>
  <si>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</si>
  <si>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</si>
  <si>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</si>
  <si>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</si>
  <si>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</si>
  <si>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</si>
  <si>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</si>
  <si>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</si>
  <si>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</si>
  <si>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</si>
  <si>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</si>
  <si>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</si>
  <si>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</si>
  <si>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</si>
  <si>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</si>
  <si>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</si>
  <si>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</si>
  <si>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</si>
  <si>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</si>
  <si>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</si>
  <si>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</si>
  <si>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</si>
  <si>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</si>
  <si>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</si>
  <si>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</si>
  <si>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</si>
  <si>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</si>
  <si>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</si>
  <si>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</si>
  <si>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</si>
  <si>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</si>
  <si>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</si>
  <si>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</si>
  <si>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</si>
  <si>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</si>
  <si>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</si>
  <si>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</si>
  <si>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</si>
  <si>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</si>
  <si>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</si>
  <si>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</si>
  <si>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</si>
  <si>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</si>
  <si>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</si>
  <si>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</si>
  <si>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</si>
  <si>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</si>
  <si>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</si>
  <si>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</si>
  <si>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</si>
  <si>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</si>
  <si>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</si>
  <si>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</si>
  <si>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</si>
  <si>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</si>
  <si>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</si>
  <si>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</si>
  <si>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</si>
  <si>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</si>
  <si>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</si>
  <si>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</si>
  <si>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</si>
  <si>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</si>
  <si>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</si>
  <si>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</si>
  <si>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</si>
  <si>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</si>
  <si>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</si>
  <si>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</si>
  <si>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</si>
  <si>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</si>
  <si>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</si>
  <si>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</si>
  <si>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</si>
  <si>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</si>
  <si>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</si>
  <si>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</si>
  <si>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</si>
  <si>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</si>
  <si>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</si>
  <si>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</si>
  <si>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</si>
  <si>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</si>
  <si>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</si>
  <si>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</si>
  <si>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</si>
  <si>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</si>
  <si>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</si>
  <si>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</si>
  <si>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</si>
  <si>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</si>
  <si>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</si>
  <si>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</si>
  <si>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</si>
  <si>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</si>
  <si>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</si>
  <si>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</si>
  <si>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</si>
  <si>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</si>
  <si>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</si>
  <si>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</si>
  <si>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</si>
  <si>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</si>
  <si>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</si>
  <si>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</si>
  <si>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</si>
  <si>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</si>
  <si>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</si>
  <si>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</si>
  <si>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</si>
  <si>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</si>
  <si>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</si>
  <si>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</si>
  <si>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</si>
  <si>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</si>
  <si>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</si>
  <si>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</si>
  <si>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</si>
  <si>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</si>
  <si>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</si>
  <si>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</si>
  <si>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</si>
  <si>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</si>
  <si>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</si>
  <si>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</si>
  <si>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</si>
  <si>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</si>
  <si>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</si>
  <si>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</si>
  <si>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</si>
  <si>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</si>
  <si>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</si>
  <si>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</si>
  <si>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</si>
  <si>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</si>
  <si>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</si>
  <si>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</si>
  <si>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</si>
  <si>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</si>
  <si>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</si>
  <si>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</si>
  <si>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</si>
  <si>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</si>
  <si>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</si>
  <si>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</si>
  <si>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</si>
  <si>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</si>
  <si>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</si>
  <si>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</si>
  <si>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</si>
  <si>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</si>
  <si>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</si>
  <si>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</si>
  <si>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</si>
  <si>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</si>
  <si>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</si>
  <si>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</si>
  <si>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</si>
  <si>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</si>
  <si>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</si>
  <si>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</si>
  <si>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</si>
  <si>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</si>
  <si>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</si>
  <si>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</si>
  <si>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</si>
  <si>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</si>
  <si>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</si>
  <si>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</si>
  <si>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</si>
  <si>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</si>
  <si>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</si>
  <si>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</si>
  <si>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</si>
  <si>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</si>
  <si>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</si>
  <si>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</si>
  <si>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</si>
  <si>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</si>
  <si>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</si>
  <si>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</si>
  <si>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</si>
  <si>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</si>
  <si>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</si>
  <si>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</si>
  <si>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</si>
  <si>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</si>
  <si>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</si>
  <si>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</si>
  <si>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</si>
  <si>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</si>
  <si>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</si>
  <si>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</si>
  <si>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</si>
  <si>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</si>
  <si>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</si>
  <si>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</si>
  <si>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</si>
  <si>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</si>
  <si>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</si>
  <si>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</si>
  <si>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</si>
  <si>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</si>
  <si>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</si>
  <si>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</si>
  <si>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</si>
  <si>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</si>
  <si>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</si>
  <si>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</si>
  <si>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</si>
  <si>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</si>
  <si>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</si>
  <si>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</si>
  <si>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</si>
  <si>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</si>
  <si>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</si>
  <si>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</si>
  <si>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</si>
  <si>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</si>
  <si>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</si>
  <si>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</si>
  <si>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</si>
  <si>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</si>
  <si>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</si>
  <si>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</si>
  <si>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</si>
  <si>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</si>
  <si>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</si>
  <si>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</si>
  <si>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</si>
  <si>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</si>
  <si>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</si>
  <si>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</si>
  <si>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</si>
  <si>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</si>
  <si>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</si>
  <si>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</si>
  <si>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</si>
  <si>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</si>
  <si>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</si>
  <si>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</si>
  <si>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</si>
  <si>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</si>
  <si>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</si>
  <si>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</si>
  <si>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</si>
  <si>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</si>
  <si>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</si>
  <si>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</si>
  <si>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</si>
  <si>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</si>
  <si>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</si>
  <si>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</si>
  <si>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</si>
  <si>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</si>
  <si>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</si>
  <si>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</si>
  <si>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</si>
  <si>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</si>
  <si>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</si>
  <si>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</si>
  <si>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</si>
  <si>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</si>
  <si>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</si>
  <si>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</si>
  <si>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</si>
  <si>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</si>
  <si>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</si>
  <si>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</si>
  <si>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</si>
  <si>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</si>
  <si>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</si>
  <si>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</si>
  <si>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</si>
  <si>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</si>
  <si>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</si>
  <si>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</si>
  <si>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</si>
  <si>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</si>
  <si>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</si>
  <si>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</si>
  <si>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</si>
  <si>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</si>
  <si>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</si>
  <si>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</si>
  <si>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</si>
  <si>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</si>
  <si>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</si>
  <si>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</si>
  <si>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</si>
  <si>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</si>
  <si>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</si>
  <si>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</si>
  <si>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</si>
  <si>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</si>
  <si>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</si>
  <si>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</si>
  <si>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</si>
  <si>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</si>
  <si>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</si>
  <si>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</si>
  <si>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</si>
  <si>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</si>
  <si>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</si>
  <si>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</si>
  <si>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</si>
  <si>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</si>
  <si>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</si>
  <si>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</si>
  <si>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</si>
  <si>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</si>
  <si>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</si>
  <si>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</si>
  <si>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</si>
  <si>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</si>
  <si>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</si>
  <si>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</si>
  <si>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</si>
  <si>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</si>
  <si>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</si>
  <si>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</si>
  <si>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</si>
  <si>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</si>
  <si>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</si>
  <si>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</si>
  <si>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</si>
  <si>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</si>
  <si>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</si>
  <si>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</si>
  <si>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</si>
  <si>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</si>
  <si>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</si>
  <si>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</si>
  <si>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</si>
  <si>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</si>
  <si>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</si>
  <si>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</si>
  <si>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</si>
  <si>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</si>
  <si>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</si>
  <si>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</si>
  <si>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</si>
  <si>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</si>
  <si>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</si>
  <si>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</si>
  <si>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</si>
  <si>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</si>
  <si>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</si>
  <si>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</si>
  <si>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</si>
  <si>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</si>
  <si>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</si>
  <si>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</si>
  <si>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</si>
  <si>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</si>
  <si>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</si>
  <si>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</si>
  <si>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</si>
  <si>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</si>
  <si>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</si>
  <si>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</si>
  <si>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</si>
  <si>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</si>
  <si>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</si>
  <si>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</si>
  <si>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</si>
  <si>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</si>
  <si>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</si>
  <si>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</si>
  <si>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</si>
  <si>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</si>
  <si>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</si>
  <si>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</si>
  <si>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</si>
  <si>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</si>
  <si>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</si>
  <si>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</si>
  <si>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</si>
  <si>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</si>
  <si>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</si>
  <si>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</si>
  <si>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</si>
  <si>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</si>
  <si>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</si>
  <si>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</si>
  <si>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</si>
  <si>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</si>
  <si>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</si>
  <si>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</si>
  <si>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</si>
  <si>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</si>
  <si>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</si>
  <si>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</si>
  <si>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</si>
  <si>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</si>
  <si>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</si>
  <si>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</si>
  <si>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</si>
  <si>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</si>
  <si>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</si>
  <si>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</si>
  <si>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</si>
  <si>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</si>
  <si>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</si>
  <si>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</si>
  <si>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</si>
  <si>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</si>
  <si>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</si>
  <si>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</si>
  <si>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</si>
  <si>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</si>
  <si>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</si>
  <si>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</si>
  <si>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</si>
  <si>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</si>
  <si>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</si>
  <si>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</si>
  <si>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</si>
  <si>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</si>
  <si>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</si>
  <si>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</si>
  <si>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</si>
  <si>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</si>
  <si>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</si>
  <si>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</si>
  <si>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</si>
  <si>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</si>
  <si>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</si>
  <si>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</si>
  <si>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</si>
  <si>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</si>
  <si>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</si>
  <si>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</si>
  <si>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</si>
  <si>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</si>
  <si>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</si>
  <si>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</si>
  <si>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</si>
  <si>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</si>
  <si>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</si>
  <si>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</si>
  <si>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</si>
  <si>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</si>
  <si>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</si>
  <si>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</si>
  <si>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</si>
  <si>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</si>
  <si>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</si>
  <si>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</si>
  <si>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</si>
  <si>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</si>
  <si>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</si>
  <si>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</si>
  <si>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</si>
  <si>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</si>
  <si>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</si>
  <si>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</si>
  <si>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</si>
  <si>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</si>
  <si>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</si>
  <si>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</si>
  <si>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</si>
  <si>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</si>
  <si>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</si>
  <si>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</si>
  <si>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</si>
  <si>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</si>
  <si>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</si>
  <si>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</si>
  <si>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</si>
  <si>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</si>
  <si>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</si>
  <si>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</si>
  <si>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</si>
  <si>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</si>
  <si>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</si>
  <si>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</si>
  <si>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</si>
  <si>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</si>
  <si>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</si>
  <si>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</si>
  <si>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</si>
  <si>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</si>
  <si>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</si>
  <si>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</si>
  <si>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</si>
  <si>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</si>
  <si>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</si>
  <si>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</si>
  <si>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</si>
  <si>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</si>
  <si>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</si>
  <si>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</si>
  <si>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</si>
  <si>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</si>
  <si>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</si>
  <si>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</si>
  <si>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</si>
  <si>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</si>
  <si>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</si>
  <si>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</si>
  <si>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</si>
  <si>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</si>
  <si>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</si>
  <si>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</si>
  <si>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</si>
  <si>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</si>
  <si>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</si>
  <si>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</si>
  <si>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</si>
  <si>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</si>
  <si>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</si>
  <si>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</si>
  <si>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</si>
  <si>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</si>
  <si>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</si>
  <si>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</si>
  <si>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</si>
  <si>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</si>
  <si>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</si>
  <si>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</si>
  <si>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</si>
  <si>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</si>
  <si>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</si>
  <si>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</si>
  <si>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</si>
  <si>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</si>
  <si>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</si>
  <si>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</si>
  <si>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</si>
  <si>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</si>
  <si>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</si>
  <si>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</si>
  <si>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</si>
  <si>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</si>
  <si>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</si>
  <si>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</si>
  <si>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</si>
  <si>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</si>
  <si>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</si>
  <si>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</si>
  <si>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</si>
  <si>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</si>
  <si>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</si>
  <si>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</si>
  <si>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</si>
  <si>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</si>
  <si>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</si>
  <si>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</si>
  <si>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</si>
  <si>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</si>
  <si>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</si>
  <si>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</si>
  <si>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</si>
  <si>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</si>
  <si>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</si>
  <si>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</si>
  <si>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</si>
  <si>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</si>
  <si>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</si>
  <si>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</si>
  <si>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</si>
  <si>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</si>
  <si>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</si>
  <si>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</si>
  <si>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</si>
  <si>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</si>
  <si>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</si>
  <si>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</si>
  <si>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</si>
  <si>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</si>
  <si>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</si>
  <si>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</si>
  <si>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</si>
  <si>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</si>
  <si>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</si>
  <si>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</si>
  <si>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</si>
  <si>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</si>
  <si>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</si>
  <si>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</si>
  <si>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</si>
  <si>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</si>
  <si>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</si>
  <si>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</si>
  <si>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</si>
  <si>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</si>
  <si>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</si>
  <si>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</si>
  <si>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</si>
  <si>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</si>
  <si>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</si>
  <si>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</si>
  <si>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</si>
  <si>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</si>
  <si>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</si>
  <si>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</si>
  <si>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</si>
  <si>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</si>
  <si>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</si>
  <si>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</si>
  <si>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</si>
  <si>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</si>
  <si>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</si>
  <si>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</si>
  <si>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</si>
  <si>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</si>
  <si>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</si>
  <si>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</si>
  <si>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</si>
  <si>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</si>
  <si>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</si>
  <si>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</si>
  <si>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</si>
  <si>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</si>
  <si>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</si>
  <si>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</si>
  <si>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</si>
  <si>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</si>
  <si>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</si>
  <si>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</si>
  <si>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</si>
  <si>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</si>
  <si>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</si>
  <si>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</si>
  <si>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</si>
  <si>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</si>
  <si>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</si>
  <si>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</si>
  <si>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</si>
  <si>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</si>
  <si>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</si>
  <si>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</si>
  <si>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</si>
  <si>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</si>
  <si>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</si>
  <si>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</si>
  <si>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</si>
  <si>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</si>
  <si>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</si>
  <si>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</si>
  <si>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</si>
  <si>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</si>
  <si>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</si>
  <si>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</si>
  <si>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</si>
  <si>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</si>
  <si>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</si>
  <si>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</si>
  <si>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</si>
  <si>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</si>
  <si>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</si>
  <si>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</si>
  <si>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</si>
  <si>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</si>
  <si>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</si>
  <si>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</si>
  <si>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</si>
  <si>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</si>
  <si>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</si>
  <si>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</si>
  <si>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</si>
  <si>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</si>
  <si>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</si>
  <si>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</si>
  <si>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</si>
  <si>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</si>
  <si>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</si>
  <si>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</si>
  <si>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</si>
  <si>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</si>
  <si>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</si>
  <si>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</si>
  <si>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</si>
  <si>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</si>
  <si>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</si>
  <si>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</si>
  <si>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</si>
  <si>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</si>
  <si>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</si>
  <si>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</si>
  <si>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</si>
  <si>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</si>
  <si>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</si>
  <si>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</si>
  <si>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</si>
  <si>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</si>
  <si>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</si>
  <si>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</si>
  <si>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</si>
  <si>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</si>
  <si>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</si>
  <si>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</si>
  <si>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</si>
  <si>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</si>
  <si>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</si>
  <si>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</si>
  <si>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</si>
  <si>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</si>
  <si>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</si>
  <si>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</si>
  <si>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</si>
  <si>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</si>
  <si>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</si>
  <si>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</si>
  <si>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</si>
  <si>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</si>
  <si>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</si>
  <si>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</si>
  <si>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</si>
  <si>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</si>
  <si>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</si>
  <si>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</si>
  <si>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</si>
  <si>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</si>
  <si>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</si>
  <si>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</si>
  <si>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</si>
  <si>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</si>
  <si>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</si>
  <si>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</si>
  <si>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</si>
  <si>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</si>
  <si>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</si>
  <si>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</si>
  <si>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</si>
  <si>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</si>
  <si>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</si>
  <si>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</si>
  <si>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</si>
  <si>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</si>
  <si>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</si>
  <si>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</si>
  <si>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</si>
  <si>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</si>
  <si>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</si>
  <si>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</si>
  <si>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</si>
  <si>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</si>
  <si>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</si>
  <si>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</si>
  <si>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</si>
  <si>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</si>
  <si>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</si>
  <si>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</si>
  <si>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</si>
  <si>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</si>
  <si>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</si>
  <si>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</si>
  <si>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</si>
  <si>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</si>
  <si>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</si>
  <si>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</si>
  <si>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</si>
  <si>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</si>
  <si>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</si>
  <si>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</si>
  <si>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</si>
  <si>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</si>
  <si>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</si>
  <si>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</si>
  <si>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</si>
  <si>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</si>
  <si>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</si>
  <si>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</si>
  <si>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</si>
  <si>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</si>
  <si>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</si>
  <si>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</si>
  <si>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</si>
  <si>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</si>
  <si>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</si>
  <si>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</si>
  <si>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</si>
  <si>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</si>
  <si>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</si>
  <si>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</si>
  <si>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</si>
  <si>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</si>
  <si>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</si>
  <si>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</si>
  <si>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</si>
  <si>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</si>
  <si>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</si>
  <si>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</si>
  <si>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</si>
  <si>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</si>
  <si>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</si>
  <si>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</si>
  <si>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</si>
  <si>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</si>
  <si>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</si>
  <si>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</si>
  <si>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</si>
  <si>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</si>
  <si>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</si>
  <si>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</si>
  <si>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</si>
  <si>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</si>
  <si>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</si>
  <si>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</si>
  <si>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</si>
  <si>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</si>
  <si>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</si>
  <si>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</si>
  <si>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</si>
  <si>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</si>
  <si>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</si>
  <si>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</si>
  <si>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</si>
  <si>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</si>
  <si>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</si>
  <si>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</si>
  <si>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</si>
  <si>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</si>
  <si>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</si>
  <si>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</si>
  <si>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</si>
  <si>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</si>
  <si>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</si>
  <si>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</si>
  <si>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</si>
  <si>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</si>
  <si>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</si>
  <si>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</si>
  <si>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</si>
  <si>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</si>
  <si>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</si>
  <si>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</si>
  <si>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</si>
  <si>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</si>
  <si>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</si>
  <si>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</si>
  <si>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</si>
  <si>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</si>
  <si>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</si>
  <si>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</si>
  <si>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</si>
  <si>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</si>
  <si>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</si>
  <si>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</si>
  <si>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</si>
  <si>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</si>
  <si>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</si>
  <si>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</si>
  <si>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</si>
  <si>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</si>
  <si>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</si>
  <si>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</si>
  <si>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</si>
  <si>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</si>
  <si>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</si>
  <si>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</si>
  <si>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</si>
  <si>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</si>
  <si>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</si>
  <si>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</si>
  <si>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</si>
  <si>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</si>
  <si>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</si>
  <si>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</si>
  <si>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</si>
  <si>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</si>
  <si>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</si>
  <si>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</si>
  <si>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</si>
  <si>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</si>
  <si>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</si>
  <si>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</si>
  <si>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</si>
  <si>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</si>
  <si>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</si>
  <si>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</si>
  <si>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</si>
  <si>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</si>
  <si>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</si>
  <si>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</si>
  <si>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</si>
  <si>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</si>
  <si>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</si>
  <si>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</si>
  <si>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</si>
  <si>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</si>
  <si>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</si>
  <si>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</si>
  <si>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</si>
  <si>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</si>
  <si>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</si>
  <si>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</si>
  <si>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</si>
  <si>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</si>
  <si>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</si>
  <si>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</si>
  <si>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</si>
  <si>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</si>
  <si>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</si>
  <si>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</si>
  <si>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</si>
  <si>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</si>
  <si>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</si>
  <si>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</si>
  <si>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</si>
  <si>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</si>
  <si>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</si>
  <si>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</si>
  <si>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</si>
  <si>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</si>
  <si>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</si>
  <si>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</si>
  <si>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</si>
  <si>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</si>
  <si>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</si>
  <si>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</si>
  <si>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</si>
  <si>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</si>
  <si>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</si>
  <si>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</si>
  <si>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</si>
  <si>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</si>
  <si>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</si>
  <si>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</si>
  <si>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</si>
  <si>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</si>
  <si>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</si>
  <si>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</si>
  <si>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</si>
  <si>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</si>
  <si>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</si>
  <si>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</si>
  <si>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</si>
  <si>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</si>
  <si>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</si>
  <si>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</si>
  <si>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</si>
  <si>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</si>
  <si>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</si>
  <si>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</si>
  <si>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</si>
  <si>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</si>
  <si>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</si>
  <si>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</si>
  <si>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</si>
  <si>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</si>
  <si>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</si>
  <si>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</si>
  <si>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</si>
  <si>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</si>
  <si>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</si>
  <si>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</si>
  <si>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</si>
  <si>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</si>
  <si>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</si>
  <si>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</si>
  <si>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</si>
  <si>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</si>
  <si>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</si>
  <si>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</si>
  <si>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</si>
  <si>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</si>
  <si>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</si>
  <si>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</si>
  <si>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</si>
  <si>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</si>
  <si>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</si>
  <si>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</si>
  <si>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</si>
  <si>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</si>
  <si>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</si>
  <si>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</si>
  <si>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</si>
  <si>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</si>
  <si>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</si>
  <si>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</si>
  <si>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</si>
  <si>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</si>
  <si>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</si>
  <si>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</si>
  <si>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</si>
  <si>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</si>
  <si>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</si>
  <si>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</si>
  <si>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</si>
  <si>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</si>
  <si>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</si>
  <si>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</si>
  <si>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</si>
  <si>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</si>
  <si>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</si>
  <si>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</si>
  <si>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</si>
  <si>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</si>
  <si>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</si>
  <si>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</si>
  <si>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</si>
  <si>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</si>
  <si>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</si>
  <si>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</si>
  <si>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</si>
  <si>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</si>
  <si>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</si>
  <si>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</si>
  <si>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</si>
  <si>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</si>
  <si>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</si>
  <si>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</si>
  <si>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</si>
  <si>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</si>
  <si>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</si>
  <si>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</si>
  <si>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</si>
  <si>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</si>
  <si>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</si>
  <si>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</si>
  <si>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</si>
  <si>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</si>
  <si>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</si>
  <si>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</si>
  <si>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</si>
  <si>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</si>
  <si>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</si>
  <si>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</si>
  <si>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</si>
  <si>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</si>
  <si>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</si>
  <si>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</si>
  <si>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</si>
  <si>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</si>
  <si>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</si>
  <si>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</si>
  <si>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</si>
  <si>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</si>
  <si>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</si>
  <si>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</si>
  <si>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</si>
  <si>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</si>
  <si>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</si>
  <si>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</si>
  <si>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</si>
  <si>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</si>
  <si>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</si>
  <si>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</si>
  <si>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</si>
  <si>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</si>
  <si>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</si>
  <si>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</si>
  <si>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</si>
  <si>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</si>
  <si>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</si>
  <si>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</si>
  <si>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</si>
  <si>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</si>
  <si>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</si>
  <si>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</si>
  <si>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</si>
  <si>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</si>
  <si>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</si>
  <si>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</si>
  <si>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</si>
  <si>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</si>
  <si>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</si>
  <si>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</si>
  <si>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</si>
  <si>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</si>
  <si>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</si>
  <si>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</si>
  <si>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</si>
  <si>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</si>
  <si>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</si>
  <si>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</si>
  <si>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</si>
  <si>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</si>
  <si>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</si>
  <si>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</si>
  <si>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</si>
  <si>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</si>
  <si>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</si>
  <si>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</si>
  <si>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</si>
  <si>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</si>
  <si>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</si>
  <si>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</si>
  <si>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</si>
  <si>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</si>
  <si>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</si>
  <si>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</si>
  <si>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</si>
  <si>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</si>
  <si>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</si>
  <si>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</si>
  <si>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</si>
  <si>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</si>
  <si>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</si>
  <si>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</si>
  <si>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</si>
  <si>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</si>
  <si>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</si>
  <si>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</si>
  <si>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</si>
  <si>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</si>
  <si>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</si>
  <si>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</si>
  <si>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</si>
  <si>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</si>
  <si>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</si>
  <si>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</si>
  <si>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</si>
  <si>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</si>
  <si>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</si>
  <si>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</si>
  <si>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</si>
  <si>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</si>
  <si>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</si>
  <si>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</si>
  <si>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</si>
  <si>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</si>
  <si>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</si>
  <si>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</si>
  <si>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</si>
  <si>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</si>
  <si>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</si>
  <si>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</si>
  <si>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</si>
  <si>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</si>
  <si>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</si>
  <si>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</si>
  <si>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</si>
  <si>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</si>
  <si>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</si>
  <si>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</si>
  <si>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</si>
  <si>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</si>
  <si>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</si>
  <si>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</si>
  <si>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</si>
  <si>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</si>
  <si>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</si>
  <si>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</si>
  <si>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</si>
  <si>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</si>
  <si>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</si>
  <si>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</si>
  <si>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</si>
  <si>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</si>
  <si>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</si>
  <si>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</si>
  <si>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</si>
  <si>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</si>
  <si>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</si>
  <si>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</si>
  <si>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</si>
  <si>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</si>
  <si>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</si>
  <si>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</si>
  <si>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</si>
  <si>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</si>
  <si>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</si>
  <si>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</si>
  <si>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</si>
  <si>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</si>
  <si>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</si>
  <si>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</si>
  <si>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</si>
  <si>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</si>
  <si>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</si>
  <si>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</si>
  <si>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</si>
  <si>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</si>
  <si>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</si>
  <si>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</si>
  <si>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</si>
  <si>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</si>
  <si>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</si>
  <si>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</si>
  <si>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</si>
  <si>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</si>
  <si>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</si>
  <si>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</si>
  <si>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</si>
  <si>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</si>
  <si>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</si>
  <si>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</si>
  <si>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</si>
  <si>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</si>
  <si>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</si>
  <si>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</si>
  <si>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</si>
  <si>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</si>
  <si>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</si>
  <si>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</si>
  <si>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</si>
  <si>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</si>
  <si>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</si>
  <si>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</si>
  <si>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</si>
  <si>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</si>
  <si>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</si>
  <si>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</si>
  <si>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</si>
  <si>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</si>
  <si>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</si>
  <si>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</si>
  <si>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</si>
  <si>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</si>
  <si>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</si>
  <si>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</si>
  <si>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</si>
  <si>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</si>
  <si>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</si>
  <si>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</si>
  <si>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</si>
  <si>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</si>
  <si>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</si>
  <si>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</si>
  <si>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</si>
  <si>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</si>
  <si>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</si>
  <si>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</si>
  <si>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</si>
  <si>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</si>
  <si>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</si>
  <si>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</si>
  <si>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</si>
  <si>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</si>
  <si>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</si>
  <si>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</si>
  <si>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</si>
  <si>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</si>
  <si>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</si>
  <si>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</si>
  <si>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</si>
  <si>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</si>
  <si>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</si>
  <si>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</si>
  <si>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</si>
  <si>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</si>
  <si>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</si>
  <si>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</si>
  <si>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</si>
  <si>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</si>
  <si>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</si>
  <si>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</si>
  <si>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</si>
  <si>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</si>
  <si>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</si>
  <si>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</si>
  <si>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</si>
  <si>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</si>
  <si>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</si>
  <si>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</si>
  <si>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</si>
  <si>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</si>
  <si>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</si>
  <si>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</si>
  <si>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</si>
  <si>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</si>
  <si>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</si>
  <si>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</si>
  <si>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</si>
  <si>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</si>
  <si>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</si>
  <si>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</si>
  <si>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</si>
  <si>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</si>
  <si>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</si>
  <si>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</si>
  <si>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</si>
  <si>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</si>
  <si>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</si>
  <si>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</si>
  <si>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</si>
  <si>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</si>
  <si>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</si>
  <si>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</si>
  <si>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</si>
  <si>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</si>
  <si>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</si>
  <si>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</si>
  <si>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</si>
  <si>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</si>
  <si>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</si>
  <si>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</si>
  <si>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</si>
  <si>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</si>
  <si>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</si>
  <si>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</si>
  <si>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</si>
  <si>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</si>
  <si>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</si>
  <si>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</si>
  <si>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</si>
  <si>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</si>
  <si>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</si>
  <si>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</si>
  <si>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</si>
  <si>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</si>
  <si>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</si>
  <si>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</si>
  <si>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</si>
  <si>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</si>
  <si>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</si>
  <si>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</si>
  <si>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</si>
  <si>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</si>
  <si>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</si>
  <si>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</si>
  <si>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</si>
  <si>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</si>
  <si>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</si>
  <si>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</si>
  <si>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</si>
  <si>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</si>
  <si>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</si>
  <si>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</si>
  <si>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</si>
  <si>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</si>
  <si>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</si>
  <si>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</si>
  <si>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</si>
  <si>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</si>
  <si>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</si>
  <si>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</si>
  <si>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</si>
  <si>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</si>
  <si>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</si>
  <si>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</si>
  <si>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</si>
  <si>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</si>
  <si>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</si>
  <si>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</si>
  <si>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</si>
  <si>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</si>
  <si>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</si>
  <si>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</si>
  <si>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</si>
  <si>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</si>
  <si>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</si>
  <si>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</si>
  <si>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</si>
  <si>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</si>
  <si>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</si>
  <si>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</si>
  <si>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</si>
  <si>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</si>
  <si>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</si>
  <si>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</si>
  <si>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</si>
  <si>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</si>
  <si>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</si>
  <si>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</si>
  <si>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</si>
  <si>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</si>
  <si>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</si>
  <si>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</si>
  <si>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</si>
  <si>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</si>
  <si>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</si>
  <si>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</si>
  <si>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</si>
  <si>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</si>
  <si>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</si>
  <si>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</si>
  <si>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</si>
  <si>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</si>
  <si>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</si>
  <si>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</si>
  <si>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</si>
  <si>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</si>
  <si>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</si>
  <si>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</si>
  <si>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</si>
  <si>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</si>
  <si>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</si>
  <si>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</si>
  <si>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</si>
  <si>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</si>
  <si>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</si>
  <si>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</si>
  <si>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</si>
  <si>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</si>
  <si>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</si>
  <si>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</si>
  <si>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</si>
  <si>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</si>
  <si>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</si>
  <si>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</si>
  <si>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</si>
  <si>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</si>
  <si>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</si>
  <si>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</si>
  <si>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</si>
  <si>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</si>
  <si>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</si>
  <si>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</si>
  <si>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</si>
  <si>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</si>
  <si>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</si>
  <si>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</si>
  <si>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</si>
  <si>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</si>
  <si>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</si>
  <si>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</si>
  <si>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</si>
  <si>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</si>
  <si>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</si>
  <si>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</si>
  <si>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</si>
  <si>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</si>
  <si>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</si>
  <si>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</si>
  <si>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</si>
  <si>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</si>
  <si>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</si>
  <si>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</si>
  <si>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</si>
  <si>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</si>
  <si>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</si>
  <si>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</si>
  <si>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</si>
  <si>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</si>
  <si>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</si>
  <si>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</si>
  <si>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</si>
  <si>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</si>
  <si>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</si>
  <si>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</si>
  <si>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</si>
  <si>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</si>
  <si>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</si>
  <si>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</si>
  <si>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</si>
  <si>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</si>
  <si>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</si>
  <si>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</si>
  <si>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</si>
  <si>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</si>
  <si>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</si>
  <si>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</si>
  <si>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</si>
  <si>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</si>
  <si>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</si>
  <si>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</si>
  <si>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</si>
  <si>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</si>
  <si>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</si>
  <si>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</si>
  <si>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</si>
  <si>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</si>
  <si>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</si>
  <si>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</si>
  <si>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</si>
  <si>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</si>
  <si>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</si>
  <si>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</si>
  <si>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</si>
  <si>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</si>
  <si>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</si>
  <si>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</si>
  <si>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</si>
  <si>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</si>
  <si>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</si>
  <si>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</si>
  <si>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</si>
  <si>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</si>
  <si>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</si>
  <si>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</si>
  <si>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</si>
  <si>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</si>
  <si>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</si>
  <si>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</si>
  <si>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</si>
  <si>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</si>
  <si>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</si>
  <si>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</si>
  <si>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</si>
  <si>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</si>
  <si>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</si>
  <si>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</si>
  <si>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</si>
  <si>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</si>
  <si>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</si>
  <si>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</si>
  <si>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</si>
  <si>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</si>
  <si>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</si>
  <si>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</si>
  <si>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</si>
  <si>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</si>
  <si>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</si>
  <si>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</si>
  <si>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</si>
  <si>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</si>
  <si>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</si>
  <si>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</si>
  <si>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</si>
  <si>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</si>
  <si>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</si>
  <si>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</si>
  <si>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</si>
  <si>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</si>
  <si>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</si>
  <si>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</si>
  <si>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</si>
  <si>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</si>
  <si>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</si>
  <si>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</si>
  <si>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</si>
  <si>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</si>
  <si>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</si>
  <si>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</si>
  <si>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</si>
  <si>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</si>
  <si>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</si>
  <si>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</si>
  <si>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</si>
  <si>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</si>
  <si>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</si>
  <si>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</si>
  <si>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</si>
  <si>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</si>
  <si>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</si>
  <si>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</si>
  <si>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</si>
  <si>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</si>
  <si>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</si>
  <si>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</si>
  <si>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</si>
  <si>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</si>
  <si>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</si>
  <si>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</si>
  <si>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</si>
  <si>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</si>
  <si>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</si>
  <si>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</si>
  <si>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</si>
  <si>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</si>
  <si>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</si>
  <si>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</si>
  <si>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</si>
  <si>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</si>
  <si>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</si>
  <si>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</si>
  <si>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</si>
  <si>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</si>
  <si>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</si>
  <si>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</si>
  <si>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</si>
  <si>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</si>
  <si>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</si>
  <si>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</si>
  <si>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</si>
  <si>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</si>
  <si>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</si>
  <si>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</si>
  <si>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</si>
  <si>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</si>
  <si>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</si>
  <si>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</si>
  <si>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</si>
  <si>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</si>
  <si>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</si>
  <si>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</si>
  <si>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</si>
  <si>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</si>
  <si>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</si>
  <si>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</si>
  <si>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</si>
  <si>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</si>
  <si>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</si>
  <si>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</si>
  <si>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</si>
  <si>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</si>
  <si>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</si>
  <si>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</si>
  <si>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</si>
  <si>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</si>
  <si>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</si>
  <si>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</si>
  <si>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</si>
  <si>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</si>
  <si>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</si>
  <si>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</si>
  <si>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</si>
  <si>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</si>
  <si>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</si>
  <si>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</si>
  <si>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</si>
  <si>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</si>
  <si>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</si>
  <si>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</si>
  <si>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</si>
  <si>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</si>
  <si>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</si>
  <si>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</si>
  <si>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</si>
  <si>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</si>
  <si>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</si>
  <si>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</si>
  <si>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</si>
  <si>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</si>
  <si>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</si>
  <si>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</si>
  <si>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</si>
  <si>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</si>
  <si>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</si>
  <si>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</si>
  <si>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</si>
  <si>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</si>
  <si>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</si>
  <si>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</si>
  <si>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</si>
  <si>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</si>
  <si>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</si>
  <si>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</si>
  <si>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</si>
  <si>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</si>
  <si>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</si>
  <si>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</si>
  <si>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</si>
  <si>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</si>
  <si>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</si>
  <si>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</si>
  <si>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</si>
  <si>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</si>
  <si>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</si>
  <si>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</si>
  <si>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</si>
  <si>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</si>
  <si>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</si>
  <si>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</si>
  <si>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</si>
  <si>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</si>
  <si>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</si>
  <si>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</si>
  <si>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</si>
  <si>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</si>
  <si>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</si>
  <si>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</si>
  <si>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</si>
  <si>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</si>
  <si>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</si>
  <si>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</si>
  <si>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</si>
  <si>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</si>
  <si>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</si>
  <si>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</si>
  <si>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</si>
  <si>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</si>
  <si>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</si>
  <si>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</si>
  <si>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</si>
  <si>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</si>
  <si>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</si>
  <si>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</si>
  <si>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</si>
  <si>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</si>
  <si>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</si>
  <si>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</si>
  <si>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</si>
  <si>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</si>
  <si>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</si>
  <si>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</si>
  <si>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</si>
  <si>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</si>
  <si>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</si>
  <si>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</si>
  <si>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</si>
  <si>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</si>
  <si>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</si>
  <si>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</si>
  <si>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</si>
  <si>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</si>
  <si>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</si>
  <si>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</si>
  <si>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</si>
  <si>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</si>
  <si>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</si>
  <si>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</si>
  <si>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</si>
  <si>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</si>
  <si>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</si>
  <si>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</si>
  <si>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</si>
  <si>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</si>
  <si>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</si>
  <si>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</si>
  <si>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</si>
  <si>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</si>
  <si>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</si>
  <si>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</si>
  <si>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</si>
  <si>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</si>
  <si>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</si>
  <si>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</si>
  <si>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</si>
  <si>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</si>
  <si>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</si>
  <si>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</si>
  <si>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</si>
  <si>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</si>
  <si>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</si>
  <si>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</si>
  <si>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</si>
  <si>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</si>
  <si>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</si>
  <si>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</si>
  <si>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</si>
  <si>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</si>
  <si>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</si>
  <si>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</si>
  <si>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</si>
  <si>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</si>
  <si>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</si>
  <si>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</si>
  <si>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</si>
  <si>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</si>
  <si>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</si>
  <si>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</si>
  <si>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</si>
  <si>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</si>
  <si>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</si>
  <si>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</si>
  <si>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</si>
  <si>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</si>
  <si>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</si>
  <si>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</si>
  <si>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</si>
  <si>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</si>
  <si>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</si>
  <si>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</si>
  <si>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</si>
  <si>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</si>
  <si>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</si>
  <si>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</si>
  <si>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</si>
  <si>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</si>
  <si>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</si>
  <si>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</si>
  <si>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</si>
  <si>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</si>
  <si>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</si>
  <si>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</si>
  <si>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</si>
  <si>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</si>
  <si>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</si>
  <si>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</si>
  <si>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</si>
  <si>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</si>
  <si>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</si>
  <si>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</si>
  <si>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</si>
  <si>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</si>
  <si>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</si>
  <si>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</si>
  <si>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</si>
  <si>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</si>
  <si>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</si>
  <si>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</si>
  <si>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</si>
  <si>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</si>
  <si>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</si>
  <si>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</si>
  <si>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</si>
  <si>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</si>
  <si>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</si>
  <si>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</si>
  <si>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</si>
  <si>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</si>
  <si>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</si>
  <si>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</si>
  <si>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</si>
  <si>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</si>
  <si>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</si>
  <si>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</si>
  <si>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</si>
  <si>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</si>
  <si>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</si>
  <si>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</si>
  <si>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</si>
  <si>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</si>
  <si>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</si>
  <si>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</si>
  <si>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</si>
  <si>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</si>
  <si>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</si>
  <si>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</si>
  <si>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</si>
  <si>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</si>
  <si>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</si>
  <si>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</si>
  <si>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</si>
  <si>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</si>
  <si>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</si>
  <si>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</si>
  <si>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</si>
  <si>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</si>
  <si>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</si>
  <si>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</si>
  <si>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</si>
  <si>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</si>
  <si>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</si>
  <si>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</si>
  <si>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</si>
  <si>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</si>
  <si>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</si>
  <si>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</si>
  <si>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</si>
  <si>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</si>
  <si>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</si>
  <si>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</si>
  <si>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</si>
  <si>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</si>
  <si>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</si>
  <si>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</si>
  <si>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</si>
  <si>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</si>
  <si>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</si>
  <si>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</si>
  <si>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</si>
  <si>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</si>
  <si>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</si>
  <si>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</si>
  <si>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</si>
  <si>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</si>
  <si>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</si>
  <si>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</si>
  <si>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</si>
  <si>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</si>
  <si>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</si>
  <si>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</si>
  <si>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</si>
  <si>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</si>
  <si>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</si>
  <si>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</si>
  <si>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</si>
  <si>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</si>
  <si>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</si>
  <si>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</si>
  <si>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</si>
  <si>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</si>
  <si>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</si>
  <si>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</si>
  <si>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</si>
  <si>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</si>
  <si>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</si>
  <si>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</si>
  <si>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</si>
  <si>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</si>
  <si>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</si>
  <si>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</si>
  <si>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</si>
  <si>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</si>
  <si>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</si>
  <si>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</si>
  <si>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</si>
  <si>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</si>
  <si>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</si>
  <si>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</si>
  <si>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</si>
  <si>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</si>
  <si>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</si>
  <si>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</si>
  <si>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</si>
  <si>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</si>
  <si>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</si>
  <si>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</si>
  <si>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</si>
  <si>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</si>
  <si>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</si>
  <si>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</si>
  <si>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</si>
  <si>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</si>
  <si>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</si>
  <si>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</si>
  <si>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</si>
  <si>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</si>
  <si>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</si>
  <si>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</si>
  <si>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</si>
  <si>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</si>
  <si>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</si>
  <si>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</si>
  <si>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</si>
  <si>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</si>
  <si>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</si>
  <si>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</si>
  <si>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</si>
  <si>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</si>
  <si>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</si>
  <si>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</si>
  <si>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</si>
  <si>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</si>
  <si>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</si>
  <si>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</si>
  <si>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</si>
  <si>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</si>
  <si>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</si>
  <si>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</si>
  <si>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</si>
  <si>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</si>
  <si>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</si>
  <si>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</si>
  <si>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</si>
  <si>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</si>
  <si>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</si>
  <si>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</si>
  <si>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</si>
  <si>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</si>
  <si>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</si>
  <si>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</si>
  <si>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</si>
  <si>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</si>
  <si>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</si>
  <si>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</si>
  <si>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</si>
  <si>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</si>
  <si>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</si>
  <si>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</si>
  <si>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</si>
  <si>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</si>
  <si>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</si>
  <si>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</si>
  <si>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</si>
  <si>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</si>
  <si>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</si>
  <si>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</si>
  <si>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</si>
  <si>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</si>
  <si>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</si>
  <si>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</si>
  <si>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</si>
  <si>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</si>
  <si>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</si>
  <si>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</si>
  <si>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</si>
  <si>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</si>
  <si>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</si>
  <si>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</si>
  <si>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</si>
  <si>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</si>
  <si>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</si>
  <si>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</si>
  <si>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</si>
  <si>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</si>
  <si>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</si>
  <si>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</si>
  <si>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</si>
  <si>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</si>
  <si>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</si>
  <si>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</si>
  <si>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</si>
  <si>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</si>
  <si>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</si>
  <si>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</si>
  <si>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</si>
  <si>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</si>
  <si>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</si>
  <si>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</si>
  <si>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</si>
  <si>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</si>
  <si>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</si>
  <si>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</si>
  <si>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</si>
  <si>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</si>
  <si>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</si>
  <si>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</si>
  <si>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</si>
  <si>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</si>
  <si>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</si>
  <si>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</si>
  <si>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</si>
  <si>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</si>
  <si>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</si>
  <si>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</si>
  <si>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</si>
  <si>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</si>
  <si>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</si>
  <si>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</si>
  <si>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</si>
  <si>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</si>
  <si>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</si>
  <si>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</si>
  <si>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</si>
  <si>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</si>
  <si>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</si>
  <si>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</si>
  <si>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</si>
  <si>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</si>
  <si>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</si>
  <si>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</si>
  <si>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</si>
  <si>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</si>
  <si>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</si>
  <si>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</si>
  <si>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</si>
  <si>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</si>
  <si>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</si>
  <si>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</si>
  <si>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</si>
  <si>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</si>
  <si>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</si>
  <si>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</si>
  <si>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</si>
  <si>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</si>
  <si>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</si>
  <si>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</si>
  <si>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</si>
  <si>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</si>
  <si>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</si>
  <si>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</si>
  <si>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</si>
  <si>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</si>
  <si>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</si>
  <si>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</si>
  <si>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</si>
  <si>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</si>
  <si>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</si>
  <si>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</si>
  <si>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</si>
  <si>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</si>
  <si>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</si>
  <si>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</si>
  <si>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</si>
  <si>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</si>
  <si>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</si>
  <si>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</si>
  <si>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</si>
  <si>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</si>
  <si>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</si>
  <si>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</si>
  <si>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</si>
  <si>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</si>
  <si>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</si>
  <si>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</si>
  <si>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</si>
  <si>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</si>
  <si>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</si>
  <si>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</si>
  <si>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</si>
  <si>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</si>
  <si>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</si>
  <si>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</si>
  <si>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</si>
  <si>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</si>
  <si>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</si>
  <si>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</si>
  <si>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</si>
  <si>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</si>
  <si>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</si>
  <si>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</si>
  <si>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</si>
  <si>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</si>
  <si>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</si>
  <si>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</si>
  <si>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</si>
  <si>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</si>
  <si>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</si>
  <si>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</si>
  <si>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</si>
  <si>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</si>
  <si>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</si>
  <si>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</si>
  <si>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</si>
  <si>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</si>
  <si>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</si>
  <si>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</si>
  <si>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</si>
  <si>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</si>
  <si>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</si>
  <si>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</si>
  <si>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</si>
  <si>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</si>
  <si>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</si>
  <si>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</si>
  <si>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</si>
  <si>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</si>
  <si>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</si>
  <si>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</si>
  <si>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</si>
  <si>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</si>
  <si>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</si>
  <si>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</si>
  <si>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</si>
  <si>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</si>
  <si>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</si>
  <si>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</si>
  <si>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</si>
  <si>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</si>
  <si>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</si>
  <si>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</si>
  <si>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</si>
  <si>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</si>
  <si>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</si>
  <si>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</si>
  <si>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</si>
  <si>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</si>
  <si>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</si>
  <si>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</si>
  <si>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</si>
  <si>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</si>
  <si>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</si>
  <si>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</si>
  <si>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</si>
  <si>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</si>
  <si>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</si>
  <si>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</si>
  <si>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</si>
  <si>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</si>
  <si>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</si>
  <si>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</si>
  <si>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</si>
  <si>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</si>
  <si>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</si>
  <si>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</si>
  <si>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</si>
  <si>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</si>
  <si>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</si>
  <si>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</si>
  <si>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</si>
  <si>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</si>
  <si>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</si>
  <si>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</si>
  <si>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</si>
  <si>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</si>
  <si>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</si>
  <si>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</si>
  <si>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</si>
  <si>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</si>
  <si>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</si>
  <si>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</si>
  <si>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</si>
  <si>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</si>
  <si>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</si>
  <si>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</si>
  <si>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</si>
  <si>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</si>
  <si>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</si>
  <si>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</si>
  <si>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</si>
  <si>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</si>
  <si>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</si>
  <si>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</si>
  <si>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</si>
  <si>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</si>
  <si>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</si>
  <si>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</si>
  <si>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</si>
  <si>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</si>
  <si>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</si>
  <si>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</si>
  <si>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</si>
  <si>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</si>
  <si>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</si>
  <si>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</si>
  <si>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</si>
  <si>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</si>
  <si>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</si>
  <si>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</si>
  <si>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</si>
  <si>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</si>
  <si>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</si>
  <si>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</si>
  <si>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</si>
  <si>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</si>
  <si>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</si>
  <si>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</si>
  <si>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</si>
  <si>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</si>
  <si>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</si>
  <si>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</si>
  <si>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</si>
  <si>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</si>
  <si>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</si>
  <si>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</si>
  <si>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</si>
  <si>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</si>
  <si>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</si>
  <si>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</si>
  <si>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</si>
  <si>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</si>
  <si>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</si>
  <si>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</si>
  <si>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</si>
  <si>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</si>
  <si>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</si>
  <si>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</si>
  <si>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</si>
  <si>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</si>
  <si>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</si>
  <si>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</si>
  <si>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</si>
  <si>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</si>
  <si>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</si>
  <si>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</si>
  <si>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</si>
  <si>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</si>
  <si>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</si>
  <si>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</si>
  <si>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</si>
  <si>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</si>
  <si>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</si>
  <si>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</si>
  <si>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</si>
  <si>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</si>
  <si>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</si>
  <si>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</si>
  <si>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</si>
  <si>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</si>
  <si>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</si>
  <si>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</si>
  <si>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</si>
  <si>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</si>
  <si>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</si>
  <si>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</si>
  <si>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</si>
  <si>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</si>
  <si>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</si>
  <si>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</si>
  <si>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</si>
  <si>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</si>
  <si>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</si>
  <si>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</si>
  <si>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</si>
  <si>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</si>
  <si>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</si>
  <si>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</si>
  <si>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</si>
  <si>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</si>
  <si>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</si>
  <si>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</si>
  <si>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</si>
  <si>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</si>
  <si>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</si>
  <si>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</si>
  <si>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</si>
  <si>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</si>
  <si>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</si>
  <si>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</si>
  <si>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</si>
  <si>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</si>
  <si>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</si>
  <si>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</si>
  <si>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</si>
  <si>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</si>
  <si>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</si>
  <si>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</si>
  <si>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</si>
  <si>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</si>
  <si>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</si>
  <si>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</si>
  <si>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</si>
  <si>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</si>
  <si>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</si>
  <si>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</si>
  <si>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</si>
  <si>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</si>
  <si>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</si>
  <si>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</si>
  <si>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</si>
  <si>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</si>
  <si>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</si>
  <si>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</si>
  <si>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</si>
  <si>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</si>
  <si>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</si>
  <si>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</si>
  <si>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</si>
  <si>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</si>
  <si>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</si>
  <si>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</si>
  <si>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SLUŽBENA PUTOVANJA</t>
  </si>
  <si>
    <t>55120000-7</t>
  </si>
  <si>
    <t>1.</t>
  </si>
  <si>
    <t>2.</t>
  </si>
  <si>
    <t>STRUČNO USAVRŠAVANJE DJELATNIKA</t>
  </si>
  <si>
    <t>80530000-8</t>
  </si>
  <si>
    <t>tijekom godine</t>
  </si>
  <si>
    <t>3.</t>
  </si>
  <si>
    <t>UREDSKI MATERIJAL I OSTALI MATERIJALNI RASHODI</t>
  </si>
  <si>
    <t>Službena putovanja i smještaj</t>
  </si>
  <si>
    <t xml:space="preserve">Stručno usavršavanje </t>
  </si>
  <si>
    <t>5.</t>
  </si>
  <si>
    <t>Sredstva za čišćenje</t>
  </si>
  <si>
    <t>39830000-9</t>
  </si>
  <si>
    <t>1 godina</t>
  </si>
  <si>
    <t>6.</t>
  </si>
  <si>
    <t>Papirne potrepštine i ostali artikli</t>
  </si>
  <si>
    <t>30199000-0</t>
  </si>
  <si>
    <t>7.</t>
  </si>
  <si>
    <t xml:space="preserve">Toneri </t>
  </si>
  <si>
    <t>30125110-5</t>
  </si>
  <si>
    <t>Plinske boce</t>
  </si>
  <si>
    <t>44612100-4</t>
  </si>
  <si>
    <t>9.</t>
  </si>
  <si>
    <t>Električna energija</t>
  </si>
  <si>
    <t>09310000-5</t>
  </si>
  <si>
    <t>Postupak provodi Osnivač - Karlovačka županija</t>
  </si>
  <si>
    <t>10.</t>
  </si>
  <si>
    <t>Motorni bezin</t>
  </si>
  <si>
    <t>09132000-3</t>
  </si>
  <si>
    <t>11.</t>
  </si>
  <si>
    <t>Loživa ulja</t>
  </si>
  <si>
    <t>09135000-4</t>
  </si>
  <si>
    <t>12.</t>
  </si>
  <si>
    <t>Ogrijevno drvo</t>
  </si>
  <si>
    <t>03413000-8</t>
  </si>
  <si>
    <t>SITNI INVENTAR I AUTO GUME</t>
  </si>
  <si>
    <t>13.</t>
  </si>
  <si>
    <t>Sitni inventar</t>
  </si>
  <si>
    <t>14.</t>
  </si>
  <si>
    <t>Auto gume</t>
  </si>
  <si>
    <t>USLUGE TELEFONA, POŠTE I PRIJEVOZA</t>
  </si>
  <si>
    <t>15.</t>
  </si>
  <si>
    <t>Usluga prijevoza učenika</t>
  </si>
  <si>
    <t>60000000-5</t>
  </si>
  <si>
    <t>16.</t>
  </si>
  <si>
    <t>17.</t>
  </si>
  <si>
    <t>Poštanske usluge</t>
  </si>
  <si>
    <t>64110000-0</t>
  </si>
  <si>
    <t>USLUGE TEKUĆEG I INVESTICIJSKOG ODRŽAVANJA</t>
  </si>
  <si>
    <t>18.</t>
  </si>
  <si>
    <t>25.</t>
  </si>
  <si>
    <t>19.</t>
  </si>
  <si>
    <t>20.</t>
  </si>
  <si>
    <t>Razne usluge popravaka i održavanja</t>
  </si>
  <si>
    <t>50800000-3</t>
  </si>
  <si>
    <t>po potrebi</t>
  </si>
  <si>
    <t>21.</t>
  </si>
  <si>
    <t>HRT pretplata</t>
  </si>
  <si>
    <t>mjesečno</t>
  </si>
  <si>
    <t>Zakonska obveza</t>
  </si>
  <si>
    <t>22.</t>
  </si>
  <si>
    <t>Usluge čišćenja peći dimnjaka</t>
  </si>
  <si>
    <t>90915000-4</t>
  </si>
  <si>
    <t>23.</t>
  </si>
  <si>
    <t>Opskrba vodom</t>
  </si>
  <si>
    <t>neograničeno</t>
  </si>
  <si>
    <t>24.</t>
  </si>
  <si>
    <t>Odvoz otpada</t>
  </si>
  <si>
    <t>90511000-2</t>
  </si>
  <si>
    <t>Usluge zbrinjavanja otpadnih voda i otpada,sanitarne usluge i usluge u području zaštite okoliša</t>
  </si>
  <si>
    <t>26.</t>
  </si>
  <si>
    <t>ZAKUPNINE I NAJAMNINE</t>
  </si>
  <si>
    <t>Najam dvorane</t>
  </si>
  <si>
    <t>92000000-1</t>
  </si>
  <si>
    <t>90000000-7</t>
  </si>
  <si>
    <t>Financira osnivač</t>
  </si>
  <si>
    <t>ZDRAVSTVENE I VETERINARSKE USLUGE</t>
  </si>
  <si>
    <t>27.</t>
  </si>
  <si>
    <t>Usluge dezinfekcije i uništavanja štetočina</t>
  </si>
  <si>
    <t>90921000-9</t>
  </si>
  <si>
    <t>28.</t>
  </si>
  <si>
    <t>Zdravstvene usluge u poduzećima</t>
  </si>
  <si>
    <t>85147000-1</t>
  </si>
  <si>
    <t>RAČUNALNE USLUGE</t>
  </si>
  <si>
    <t>29.</t>
  </si>
  <si>
    <t>Održavanje poračunskih i poreznih aplikacija</t>
  </si>
  <si>
    <t>72200000-7</t>
  </si>
  <si>
    <t>30.</t>
  </si>
  <si>
    <t>PREMIJE OSIGURANJA</t>
  </si>
  <si>
    <t>31.</t>
  </si>
  <si>
    <t>Usluge osiguranja imovine</t>
  </si>
  <si>
    <t>66515200-5</t>
  </si>
  <si>
    <t>Usluge osiguranja od odgovornosti za motorna vozila</t>
  </si>
  <si>
    <t>66516100-1</t>
  </si>
  <si>
    <t>BANKARSKE USLUGE</t>
  </si>
  <si>
    <t>33.</t>
  </si>
  <si>
    <t>Bankarske usluge</t>
  </si>
  <si>
    <t>50320000-4</t>
  </si>
  <si>
    <t>Usluge popravaka i održavanja osobnih računala</t>
  </si>
  <si>
    <t>45261910-6</t>
  </si>
  <si>
    <t>66110000-4</t>
  </si>
  <si>
    <t>ŠKOLSKA KUHINJA</t>
  </si>
  <si>
    <t>34.</t>
  </si>
  <si>
    <t>Meso i mesni proizvodi</t>
  </si>
  <si>
    <t>15100000-9</t>
  </si>
  <si>
    <t>35.</t>
  </si>
  <si>
    <t>15300000-1</t>
  </si>
  <si>
    <t>Projekt Osnivača - Školska shema voća, povrća i mlijeka</t>
  </si>
  <si>
    <t>36.</t>
  </si>
  <si>
    <t>Mliječni proizvodi</t>
  </si>
  <si>
    <t>15500000-3</t>
  </si>
  <si>
    <t>37.</t>
  </si>
  <si>
    <t>Krušni proizvodi, svježa peciva i kolači</t>
  </si>
  <si>
    <t>15810000-9</t>
  </si>
  <si>
    <t>38.</t>
  </si>
  <si>
    <t>Usluge trgovine na malo</t>
  </si>
  <si>
    <t>55900000-9</t>
  </si>
  <si>
    <t>KAPITALNA ULAGANJA</t>
  </si>
  <si>
    <t>Vatrogasni hidranti</t>
  </si>
  <si>
    <t>44482200-4</t>
  </si>
  <si>
    <t>40.</t>
  </si>
  <si>
    <t>41.</t>
  </si>
  <si>
    <t>Voće, povrće i  srodni poizvodi</t>
  </si>
  <si>
    <t>42.</t>
  </si>
  <si>
    <t>Projekt osnivača</t>
  </si>
  <si>
    <t>Ako je potrebno naručitelj može izmijeniti i dopuniti plan nabave, a sve izmjene i dopune bit će vidljivo naznačene u odnosu na osnovni plan i objavljene na web stranici Škole.</t>
  </si>
  <si>
    <t xml:space="preserve">        RAVNATELJ</t>
  </si>
  <si>
    <t xml:space="preserve">                                                                                            Zvonko Ranogajec, prof.</t>
  </si>
  <si>
    <t xml:space="preserve">  </t>
  </si>
  <si>
    <t>PRVA OSNOVNA ŠKOLA</t>
  </si>
  <si>
    <t>Papirni ili kartonski registratori, knjigovodstvene knjige, obrasci i drugi tiskani materijal</t>
  </si>
  <si>
    <t>22800000-8</t>
  </si>
  <si>
    <t>Radna odjeća</t>
  </si>
  <si>
    <t>18110000-0</t>
  </si>
  <si>
    <t>34351100-3</t>
  </si>
  <si>
    <t>vlastiti prijevoz učenika</t>
  </si>
  <si>
    <t>Plaćanje - Osnivač</t>
  </si>
  <si>
    <t>Telekomunikacijske usluge</t>
  </si>
  <si>
    <t>64200000-8</t>
  </si>
  <si>
    <t>usluge popravka i održavanja kombija</t>
  </si>
  <si>
    <t>50112000-3</t>
  </si>
  <si>
    <t>Najam stroja za fotokopiranje</t>
  </si>
  <si>
    <t>36121100-4</t>
  </si>
  <si>
    <t>22000000-0</t>
  </si>
  <si>
    <t>Katalozi</t>
  </si>
  <si>
    <t>Tiskani materijal i srodni proizvodi (ispiti i sl.)</t>
  </si>
  <si>
    <t>22461000-9</t>
  </si>
  <si>
    <t xml:space="preserve">dodatne usluge prijevoza </t>
  </si>
  <si>
    <t>Prijevoz pomoćnicima u nastavi, ekskurzije i sl. - plaća Osnivač i roditelji</t>
  </si>
  <si>
    <t>Limarski radovi na popravku krovišta</t>
  </si>
  <si>
    <t>KOMUNALNE USLUGE</t>
  </si>
  <si>
    <t>66512100-3</t>
  </si>
  <si>
    <t>Usluge osiguranja od nezgode učenika</t>
  </si>
  <si>
    <t>Elektroinstalacijski radovi - PŠ Bernarda M Luketića Zagorje</t>
  </si>
  <si>
    <t>45310000-3</t>
  </si>
  <si>
    <t>Školski namještaj</t>
  </si>
  <si>
    <t>Knjige za školsku knjižnicu</t>
  </si>
  <si>
    <t>39160000-1</t>
  </si>
  <si>
    <t>22113000-5</t>
  </si>
  <si>
    <t>4.</t>
  </si>
  <si>
    <t>8.</t>
  </si>
  <si>
    <t>32.</t>
  </si>
  <si>
    <t>39.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</si>
  <si>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</si>
  <si>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</si>
  <si>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</si>
  <si>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</si>
  <si>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</si>
  <si>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</si>
  <si>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</si>
  <si>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</si>
  <si>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</si>
  <si>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</si>
  <si>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</si>
  <si>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</si>
  <si>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</si>
  <si>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</si>
  <si>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</si>
  <si>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</si>
  <si>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</si>
  <si>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</si>
  <si>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</si>
  <si>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</si>
  <si>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</si>
  <si>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Usluge tehničkog ispitivanja, analize i savjetodavne usluge</t>
  </si>
  <si>
    <t>71600000-4</t>
  </si>
  <si>
    <t xml:space="preserve">tijekom godine </t>
  </si>
  <si>
    <t>siječanj 2020.</t>
  </si>
  <si>
    <t>kolovoz 2020.</t>
  </si>
  <si>
    <t>Ovaj plan stupa na snagu danom objave u Elektroničkom oglasniku javne nabave, a primjenjuje se od 01.01.2020.g</t>
  </si>
  <si>
    <t xml:space="preserve">                              PLAN NABAVE ZA 2020.g</t>
  </si>
  <si>
    <t>siječanj 2020</t>
  </si>
  <si>
    <t>svibanj 2020.</t>
  </si>
  <si>
    <t xml:space="preserve"> Plan nabave donosi Školski odbor Prve osnovne škole na temelju članka 32. st.2. alineja 8. Statuta Prve osnovne škole a u skladu sa člankom 28. stavak 1. Zakona o javnoj nabavi (NN br. 120/16) dana 27.01.2020.</t>
  </si>
  <si>
    <t xml:space="preserve"> Ovim planom utvrđuju se obveze javnog naručitelja Prve osnovne škole za 2020.g  u skladu sa financijskim sredstvima i potrebama Škole a radi lakšeg provođenja postupaka javne nabave propisanih u Zakonu o javnoj nabavi i Pravilniku o jednostavnoj nabavi Prve osnovne škole (objavljeno na web stranici škole). </t>
  </si>
  <si>
    <t>Financira li se ugovor ili okvirni sporazum iz fondova EU?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</si>
</sst>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7" fillId="0" borderId="12" xfId="0" applyFont="1" applyBorder="1" applyAlignment="1" applyProtection="1">
      <alignment horizontal="center" vertical="center" wrapText="1"/>
      <protection/>
    </xf>
    <xf numFmtId="49" fontId="37" fillId="0" borderId="11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7" fillId="0" borderId="14" xfId="0" applyFont="1" applyBorder="1" applyAlignment="1" applyProtection="1">
      <alignment horizontal="center" vertical="center" wrapText="1"/>
      <protection/>
    </xf>
    <xf numFmtId="4" fontId="0" fillId="0" borderId="10" xfId="0" applyNumberForma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="85" zoomScaleNormal="85" zoomScalePageLayoutView="0" workbookViewId="0" topLeftCell="C49">
      <selection activeCell="N72" sqref="N7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6.00390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17.421875" style="3" customWidth="1"/>
    <col min="12" max="12" width="31.421875" style="0" customWidth="1"/>
  </cols>
  <sheetData>
    <row r="1" spans="1:11" ht="15">
      <c r="A1" s="18"/>
      <c r="B1" s="18"/>
      <c r="C1" s="18"/>
      <c r="D1" s="24" t="s">
        <v>9614</v>
      </c>
      <c r="E1" s="25"/>
      <c r="F1" s="18"/>
      <c r="G1" s="18"/>
      <c r="H1" s="18"/>
      <c r="I1" s="18"/>
      <c r="J1" s="18"/>
      <c r="K1" s="18"/>
    </row>
    <row r="2" spans="1:11" ht="15">
      <c r="A2" s="18"/>
      <c r="B2" s="18"/>
      <c r="C2" s="26" t="s">
        <v>9675</v>
      </c>
      <c r="D2" s="27"/>
      <c r="E2" s="27"/>
      <c r="F2" s="18"/>
      <c r="G2" s="18"/>
      <c r="H2" s="18"/>
      <c r="I2" s="18"/>
      <c r="J2" s="18"/>
      <c r="K2" s="18"/>
    </row>
    <row r="3" spans="1:11" ht="15.75" thickBot="1">
      <c r="A3" s="18"/>
      <c r="B3" s="18"/>
      <c r="C3" s="19"/>
      <c r="D3" s="20"/>
      <c r="E3" s="20"/>
      <c r="F3" s="18"/>
      <c r="G3" s="18"/>
      <c r="H3" s="18"/>
      <c r="I3" s="18"/>
      <c r="J3" s="18"/>
      <c r="K3" s="18"/>
    </row>
    <row r="4" spans="1:12" ht="90.75" thickBot="1">
      <c r="A4" s="7" t="s">
        <v>0</v>
      </c>
      <c r="B4" s="7" t="s">
        <v>1</v>
      </c>
      <c r="C4" s="21" t="s">
        <v>2</v>
      </c>
      <c r="D4" s="21" t="s">
        <v>3</v>
      </c>
      <c r="E4" s="21" t="s">
        <v>4</v>
      </c>
      <c r="F4" s="7" t="s">
        <v>5</v>
      </c>
      <c r="G4" s="7" t="s">
        <v>6</v>
      </c>
      <c r="H4" s="7" t="s">
        <v>7</v>
      </c>
      <c r="I4" s="7" t="s">
        <v>9680</v>
      </c>
      <c r="J4" s="7" t="s">
        <v>8</v>
      </c>
      <c r="K4" s="7" t="s">
        <v>9</v>
      </c>
      <c r="L4" s="7" t="s">
        <v>10</v>
      </c>
    </row>
    <row r="5" spans="1:12" ht="15">
      <c r="A5" s="5"/>
      <c r="B5" s="8" t="s">
        <v>9484</v>
      </c>
      <c r="C5" s="23"/>
      <c r="D5" s="6"/>
      <c r="E5" s="5"/>
      <c r="F5" s="5"/>
      <c r="I5" s="5"/>
      <c r="L5" s="5"/>
    </row>
    <row r="6" spans="1:12" ht="30">
      <c r="A6" s="5" t="s">
        <v>9486</v>
      </c>
      <c r="B6" s="10" t="s">
        <v>9493</v>
      </c>
      <c r="C6" s="5" t="s">
        <v>9485</v>
      </c>
      <c r="D6" s="12">
        <v>55000</v>
      </c>
      <c r="E6" s="5" t="s">
        <v>18</v>
      </c>
      <c r="F6" s="5"/>
      <c r="G6" s="5" t="s">
        <v>25</v>
      </c>
      <c r="H6" s="5" t="s">
        <v>27</v>
      </c>
      <c r="I6" s="3" t="s">
        <v>25</v>
      </c>
      <c r="J6" s="5" t="s">
        <v>9672</v>
      </c>
      <c r="K6" s="5" t="s">
        <v>9490</v>
      </c>
      <c r="L6" s="5"/>
    </row>
    <row r="7" spans="1:12" ht="15">
      <c r="A7" s="5" t="s">
        <v>9487</v>
      </c>
      <c r="B7" s="9" t="s">
        <v>9488</v>
      </c>
      <c r="D7" s="22"/>
      <c r="L7" s="3"/>
    </row>
    <row r="8" spans="1:12" ht="30">
      <c r="A8" s="5" t="s">
        <v>9491</v>
      </c>
      <c r="B8" s="11" t="s">
        <v>9494</v>
      </c>
      <c r="C8" s="3" t="s">
        <v>9489</v>
      </c>
      <c r="D8" s="13">
        <v>7300</v>
      </c>
      <c r="E8" s="3" t="s">
        <v>18</v>
      </c>
      <c r="G8" s="3" t="s">
        <v>25</v>
      </c>
      <c r="H8" s="3" t="s">
        <v>27</v>
      </c>
      <c r="I8" s="3" t="s">
        <v>25</v>
      </c>
      <c r="K8" s="3" t="s">
        <v>9490</v>
      </c>
      <c r="L8" s="3"/>
    </row>
    <row r="9" spans="1:12" ht="16.5" customHeight="1">
      <c r="A9" s="5" t="s">
        <v>9644</v>
      </c>
      <c r="B9" s="9" t="s">
        <v>9492</v>
      </c>
      <c r="D9" s="22"/>
      <c r="L9" s="3"/>
    </row>
    <row r="10" spans="1:12" ht="30">
      <c r="A10" s="5" t="s">
        <v>9495</v>
      </c>
      <c r="B10" s="3" t="s">
        <v>9615</v>
      </c>
      <c r="C10" s="3" t="s">
        <v>9616</v>
      </c>
      <c r="D10" s="13">
        <v>30000</v>
      </c>
      <c r="E10" s="3" t="s">
        <v>18</v>
      </c>
      <c r="G10" s="3" t="s">
        <v>23</v>
      </c>
      <c r="H10" s="3" t="s">
        <v>24</v>
      </c>
      <c r="I10" s="3" t="s">
        <v>25</v>
      </c>
      <c r="J10" s="3" t="s">
        <v>9671</v>
      </c>
      <c r="K10" s="3" t="s">
        <v>9540</v>
      </c>
      <c r="L10" s="3"/>
    </row>
    <row r="11" spans="1:12" ht="30">
      <c r="A11" s="5" t="s">
        <v>9499</v>
      </c>
      <c r="B11" s="3" t="s">
        <v>9630</v>
      </c>
      <c r="C11" s="3" t="s">
        <v>9628</v>
      </c>
      <c r="D11" s="13">
        <v>80000</v>
      </c>
      <c r="E11" s="3" t="s">
        <v>18</v>
      </c>
      <c r="G11" s="3" t="s">
        <v>23</v>
      </c>
      <c r="H11" s="3" t="s">
        <v>27</v>
      </c>
      <c r="I11" s="3" t="s">
        <v>25</v>
      </c>
      <c r="J11" s="3" t="s">
        <v>9671</v>
      </c>
      <c r="K11" s="3" t="s">
        <v>9540</v>
      </c>
      <c r="L11" s="3"/>
    </row>
    <row r="12" spans="1:12" ht="30">
      <c r="A12" s="5" t="s">
        <v>9502</v>
      </c>
      <c r="B12" s="3" t="s">
        <v>9629</v>
      </c>
      <c r="C12" s="3" t="s">
        <v>9631</v>
      </c>
      <c r="D12" s="13">
        <v>6000</v>
      </c>
      <c r="E12" s="3" t="s">
        <v>18</v>
      </c>
      <c r="G12" s="3" t="s">
        <v>25</v>
      </c>
      <c r="H12" s="3" t="s">
        <v>27</v>
      </c>
      <c r="I12" s="3" t="s">
        <v>25</v>
      </c>
      <c r="J12" s="3" t="s">
        <v>9671</v>
      </c>
      <c r="K12" s="3" t="s">
        <v>9540</v>
      </c>
      <c r="L12" s="3"/>
    </row>
    <row r="13" spans="1:12" ht="30">
      <c r="A13" s="5" t="s">
        <v>9645</v>
      </c>
      <c r="B13" s="3" t="s">
        <v>9496</v>
      </c>
      <c r="C13" s="3" t="s">
        <v>9497</v>
      </c>
      <c r="D13" s="13">
        <v>25000</v>
      </c>
      <c r="E13" s="3" t="s">
        <v>18</v>
      </c>
      <c r="G13" s="3" t="s">
        <v>23</v>
      </c>
      <c r="H13" s="3" t="s">
        <v>24</v>
      </c>
      <c r="I13" s="3" t="s">
        <v>25</v>
      </c>
      <c r="J13" s="3" t="s">
        <v>9671</v>
      </c>
      <c r="K13" s="3" t="s">
        <v>9498</v>
      </c>
      <c r="L13" s="3"/>
    </row>
    <row r="14" spans="1:12" ht="30">
      <c r="A14" s="5" t="s">
        <v>9507</v>
      </c>
      <c r="B14" s="3" t="s">
        <v>9500</v>
      </c>
      <c r="C14" s="3" t="s">
        <v>9501</v>
      </c>
      <c r="D14" s="13">
        <v>35000</v>
      </c>
      <c r="E14" s="3" t="s">
        <v>18</v>
      </c>
      <c r="G14" s="3" t="s">
        <v>23</v>
      </c>
      <c r="H14" s="3" t="s">
        <v>24</v>
      </c>
      <c r="I14" s="3" t="s">
        <v>25</v>
      </c>
      <c r="J14" s="3" t="s">
        <v>9671</v>
      </c>
      <c r="K14" s="3" t="s">
        <v>9498</v>
      </c>
      <c r="L14" s="3"/>
    </row>
    <row r="15" spans="1:12" ht="30">
      <c r="A15" s="5" t="s">
        <v>9511</v>
      </c>
      <c r="B15" s="3" t="s">
        <v>9503</v>
      </c>
      <c r="C15" s="3" t="s">
        <v>9504</v>
      </c>
      <c r="D15" s="13">
        <v>8000</v>
      </c>
      <c r="E15" s="3" t="s">
        <v>18</v>
      </c>
      <c r="G15" s="3" t="s">
        <v>23</v>
      </c>
      <c r="H15" s="3" t="s">
        <v>27</v>
      </c>
      <c r="I15" s="3" t="s">
        <v>25</v>
      </c>
      <c r="J15" s="3" t="s">
        <v>9671</v>
      </c>
      <c r="K15" s="3" t="s">
        <v>9540</v>
      </c>
      <c r="L15" s="3"/>
    </row>
    <row r="16" spans="1:12" ht="30">
      <c r="A16" s="5" t="s">
        <v>9514</v>
      </c>
      <c r="B16" s="3" t="s">
        <v>9505</v>
      </c>
      <c r="C16" s="3" t="s">
        <v>9506</v>
      </c>
      <c r="D16" s="13">
        <v>1000</v>
      </c>
      <c r="E16" s="3" t="s">
        <v>18</v>
      </c>
      <c r="G16" s="3" t="s">
        <v>25</v>
      </c>
      <c r="H16" s="3" t="s">
        <v>27</v>
      </c>
      <c r="I16" s="3" t="s">
        <v>25</v>
      </c>
      <c r="J16" s="3" t="s">
        <v>9671</v>
      </c>
      <c r="K16" s="3" t="s">
        <v>9540</v>
      </c>
      <c r="L16" s="3"/>
    </row>
    <row r="17" spans="1:12" ht="30">
      <c r="A17" s="5" t="s">
        <v>9517</v>
      </c>
      <c r="B17" s="3" t="s">
        <v>9508</v>
      </c>
      <c r="C17" s="3" t="s">
        <v>9509</v>
      </c>
      <c r="D17" s="13">
        <v>80000</v>
      </c>
      <c r="E17" s="3" t="s">
        <v>18</v>
      </c>
      <c r="G17" s="3" t="s">
        <v>25</v>
      </c>
      <c r="H17" s="3" t="s">
        <v>26</v>
      </c>
      <c r="I17" s="3" t="str">
        <f aca="true" t="shared" si="0" ref="I17:I68">$I$16</f>
        <v>NE</v>
      </c>
      <c r="L17" s="3" t="s">
        <v>9510</v>
      </c>
    </row>
    <row r="18" spans="1:12" ht="30">
      <c r="A18" s="5" t="s">
        <v>9521</v>
      </c>
      <c r="B18" s="3" t="s">
        <v>9512</v>
      </c>
      <c r="C18" s="3" t="s">
        <v>9513</v>
      </c>
      <c r="D18" s="13">
        <v>4500</v>
      </c>
      <c r="E18" s="3" t="s">
        <v>18</v>
      </c>
      <c r="G18" s="3" t="s">
        <v>23</v>
      </c>
      <c r="H18" s="3" t="s">
        <v>24</v>
      </c>
      <c r="I18" s="3" t="str">
        <f t="shared" si="0"/>
        <v>NE</v>
      </c>
      <c r="J18" s="3" t="s">
        <v>9676</v>
      </c>
      <c r="K18" s="3" t="s">
        <v>9498</v>
      </c>
      <c r="L18" s="28"/>
    </row>
    <row r="19" spans="1:12" ht="30">
      <c r="A19" s="5" t="s">
        <v>9523</v>
      </c>
      <c r="B19" s="3" t="s">
        <v>9515</v>
      </c>
      <c r="C19" s="3" t="s">
        <v>9516</v>
      </c>
      <c r="D19" s="13">
        <v>180000</v>
      </c>
      <c r="E19" s="3" t="s">
        <v>18</v>
      </c>
      <c r="G19" s="3" t="s">
        <v>25</v>
      </c>
      <c r="H19" s="3" t="s">
        <v>26</v>
      </c>
      <c r="I19" s="3" t="str">
        <f t="shared" si="0"/>
        <v>NE</v>
      </c>
      <c r="L19" s="3" t="s">
        <v>9510</v>
      </c>
    </row>
    <row r="20" spans="1:12" ht="30">
      <c r="A20" s="5" t="s">
        <v>9526</v>
      </c>
      <c r="B20" s="3" t="s">
        <v>9518</v>
      </c>
      <c r="C20" s="3" t="s">
        <v>9519</v>
      </c>
      <c r="D20" s="13">
        <v>24000</v>
      </c>
      <c r="E20" s="3" t="s">
        <v>18</v>
      </c>
      <c r="G20" s="3" t="s">
        <v>25</v>
      </c>
      <c r="H20" s="3" t="s">
        <v>24</v>
      </c>
      <c r="I20" s="3" t="str">
        <f t="shared" si="0"/>
        <v>NE</v>
      </c>
      <c r="J20" s="3" t="s">
        <v>9677</v>
      </c>
      <c r="K20" s="3" t="s">
        <v>9673</v>
      </c>
      <c r="L20" s="28"/>
    </row>
    <row r="21" spans="1:12" ht="15">
      <c r="A21" s="5" t="s">
        <v>9529</v>
      </c>
      <c r="B21" s="9" t="s">
        <v>9520</v>
      </c>
      <c r="D21" s="22"/>
      <c r="I21" s="3" t="str">
        <f t="shared" si="0"/>
        <v>NE</v>
      </c>
      <c r="L21" s="28"/>
    </row>
    <row r="22" spans="1:12" ht="30">
      <c r="A22" s="5" t="s">
        <v>9530</v>
      </c>
      <c r="B22" s="3" t="s">
        <v>9522</v>
      </c>
      <c r="D22" s="13">
        <v>5000</v>
      </c>
      <c r="E22" s="3" t="s">
        <v>18</v>
      </c>
      <c r="G22" s="3" t="s">
        <v>23</v>
      </c>
      <c r="H22" s="3" t="s">
        <v>27</v>
      </c>
      <c r="I22" s="3" t="str">
        <f t="shared" si="0"/>
        <v>NE</v>
      </c>
      <c r="J22" s="3" t="s">
        <v>9490</v>
      </c>
      <c r="K22" s="3" t="s">
        <v>9540</v>
      </c>
      <c r="L22" s="28"/>
    </row>
    <row r="23" spans="1:12" ht="30">
      <c r="A23" s="5" t="s">
        <v>9534</v>
      </c>
      <c r="B23" s="3" t="s">
        <v>9617</v>
      </c>
      <c r="C23" s="3" t="s">
        <v>9618</v>
      </c>
      <c r="D23" s="13">
        <v>10000</v>
      </c>
      <c r="E23" s="3" t="s">
        <v>18</v>
      </c>
      <c r="G23" s="3" t="s">
        <v>25</v>
      </c>
      <c r="H23" s="3" t="s">
        <v>27</v>
      </c>
      <c r="I23" s="3" t="str">
        <f t="shared" si="0"/>
        <v>NE</v>
      </c>
      <c r="J23" s="3" t="s">
        <v>9490</v>
      </c>
      <c r="K23" s="3" t="s">
        <v>9540</v>
      </c>
      <c r="L23" s="28"/>
    </row>
    <row r="24" spans="1:12" ht="30">
      <c r="A24" s="5" t="s">
        <v>9536</v>
      </c>
      <c r="B24" s="3" t="s">
        <v>9524</v>
      </c>
      <c r="C24" s="3" t="s">
        <v>9619</v>
      </c>
      <c r="D24" s="13">
        <v>4000</v>
      </c>
      <c r="E24" s="3" t="s">
        <v>18</v>
      </c>
      <c r="G24" s="3" t="s">
        <v>25</v>
      </c>
      <c r="H24" s="3" t="s">
        <v>27</v>
      </c>
      <c r="I24" s="3" t="str">
        <f t="shared" si="0"/>
        <v>NE</v>
      </c>
      <c r="J24" s="3" t="s">
        <v>9490</v>
      </c>
      <c r="K24" s="3" t="s">
        <v>9540</v>
      </c>
      <c r="L24" s="28"/>
    </row>
    <row r="25" spans="1:12" ht="15">
      <c r="A25" s="5" t="s">
        <v>9537</v>
      </c>
      <c r="B25" s="9" t="s">
        <v>9525</v>
      </c>
      <c r="D25" s="22"/>
      <c r="I25" s="3" t="str">
        <f t="shared" si="0"/>
        <v>NE</v>
      </c>
      <c r="L25" s="28"/>
    </row>
    <row r="26" spans="1:12" ht="30">
      <c r="A26" s="5" t="s">
        <v>9541</v>
      </c>
      <c r="B26" s="3" t="s">
        <v>9527</v>
      </c>
      <c r="C26" s="3" t="s">
        <v>9528</v>
      </c>
      <c r="D26" s="13">
        <v>360000</v>
      </c>
      <c r="E26" s="3" t="s">
        <v>18</v>
      </c>
      <c r="G26" s="3" t="s">
        <v>25</v>
      </c>
      <c r="H26" s="3" t="s">
        <v>26</v>
      </c>
      <c r="I26" s="3" t="str">
        <f t="shared" si="0"/>
        <v>NE</v>
      </c>
      <c r="L26" s="3" t="s">
        <v>9510</v>
      </c>
    </row>
    <row r="27" spans="1:12" ht="45">
      <c r="A27" s="5" t="s">
        <v>9545</v>
      </c>
      <c r="B27" s="3" t="s">
        <v>9632</v>
      </c>
      <c r="D27" s="13">
        <v>45000</v>
      </c>
      <c r="I27" s="3" t="str">
        <f t="shared" si="0"/>
        <v>NE</v>
      </c>
      <c r="L27" s="3" t="s">
        <v>9633</v>
      </c>
    </row>
    <row r="28" spans="1:12" ht="15">
      <c r="A28" s="5" t="s">
        <v>9548</v>
      </c>
      <c r="B28" s="3" t="s">
        <v>9620</v>
      </c>
      <c r="D28" s="13">
        <v>80000</v>
      </c>
      <c r="I28" s="3" t="str">
        <f t="shared" si="0"/>
        <v>NE</v>
      </c>
      <c r="L28" s="3" t="s">
        <v>9621</v>
      </c>
    </row>
    <row r="29" spans="1:12" ht="30">
      <c r="A29" s="5" t="s">
        <v>9551</v>
      </c>
      <c r="B29" s="3" t="s">
        <v>9622</v>
      </c>
      <c r="C29" s="3" t="s">
        <v>9623</v>
      </c>
      <c r="D29" s="13">
        <v>38000</v>
      </c>
      <c r="E29" s="3" t="s">
        <v>18</v>
      </c>
      <c r="G29" s="3" t="s">
        <v>25</v>
      </c>
      <c r="H29" s="3" t="s">
        <v>24</v>
      </c>
      <c r="I29" s="3" t="str">
        <f t="shared" si="0"/>
        <v>NE</v>
      </c>
      <c r="J29" s="3" t="s">
        <v>9672</v>
      </c>
      <c r="K29" s="3" t="s">
        <v>9498</v>
      </c>
      <c r="L29" s="28"/>
    </row>
    <row r="30" spans="1:12" ht="30">
      <c r="A30" s="5" t="s">
        <v>9535</v>
      </c>
      <c r="B30" s="3" t="s">
        <v>9531</v>
      </c>
      <c r="C30" s="3" t="s">
        <v>9532</v>
      </c>
      <c r="D30" s="13">
        <v>4500</v>
      </c>
      <c r="E30" s="3" t="s">
        <v>18</v>
      </c>
      <c r="G30" s="3" t="s">
        <v>25</v>
      </c>
      <c r="H30" s="3" t="s">
        <v>24</v>
      </c>
      <c r="I30" s="3" t="str">
        <f t="shared" si="0"/>
        <v>NE</v>
      </c>
      <c r="J30" s="3" t="s">
        <v>9672</v>
      </c>
      <c r="K30" s="3" t="s">
        <v>9498</v>
      </c>
      <c r="L30" s="28"/>
    </row>
    <row r="31" spans="1:12" ht="15">
      <c r="A31" s="5" t="s">
        <v>9555</v>
      </c>
      <c r="B31" s="9" t="s">
        <v>9533</v>
      </c>
      <c r="D31" s="22"/>
      <c r="I31" s="3" t="str">
        <f t="shared" si="0"/>
        <v>NE</v>
      </c>
      <c r="L31" s="28"/>
    </row>
    <row r="32" spans="1:12" ht="30">
      <c r="A32" s="5" t="s">
        <v>9562</v>
      </c>
      <c r="B32" s="3" t="s">
        <v>9624</v>
      </c>
      <c r="C32" s="3" t="s">
        <v>9625</v>
      </c>
      <c r="D32" s="13">
        <v>10000</v>
      </c>
      <c r="E32" s="3" t="s">
        <v>18</v>
      </c>
      <c r="G32" s="3" t="s">
        <v>25</v>
      </c>
      <c r="H32" s="3" t="s">
        <v>27</v>
      </c>
      <c r="I32" s="3" t="str">
        <f t="shared" si="0"/>
        <v>NE</v>
      </c>
      <c r="L32" s="28"/>
    </row>
    <row r="33" spans="1:12" ht="30">
      <c r="A33" s="5" t="s">
        <v>9565</v>
      </c>
      <c r="B33" s="3" t="s">
        <v>9634</v>
      </c>
      <c r="C33" s="3" t="s">
        <v>9584</v>
      </c>
      <c r="D33" s="13">
        <v>40000</v>
      </c>
      <c r="E33" s="3" t="s">
        <v>18</v>
      </c>
      <c r="G33" s="3" t="s">
        <v>25</v>
      </c>
      <c r="H33" s="3" t="s">
        <v>24</v>
      </c>
      <c r="I33" s="3" t="str">
        <f t="shared" si="0"/>
        <v>NE</v>
      </c>
      <c r="J33" s="3" t="s">
        <v>9490</v>
      </c>
      <c r="K33" s="3" t="s">
        <v>9540</v>
      </c>
      <c r="L33" s="28"/>
    </row>
    <row r="34" spans="1:12" ht="30">
      <c r="A34" s="5" t="s">
        <v>9569</v>
      </c>
      <c r="B34" s="3" t="s">
        <v>9538</v>
      </c>
      <c r="C34" s="3" t="s">
        <v>9539</v>
      </c>
      <c r="D34" s="13">
        <v>90000</v>
      </c>
      <c r="E34" s="3" t="s">
        <v>18</v>
      </c>
      <c r="G34" s="3" t="s">
        <v>23</v>
      </c>
      <c r="H34" s="3" t="s">
        <v>27</v>
      </c>
      <c r="I34" s="3" t="str">
        <f t="shared" si="0"/>
        <v>NE</v>
      </c>
      <c r="J34" s="3" t="s">
        <v>9490</v>
      </c>
      <c r="K34" s="3" t="s">
        <v>9540</v>
      </c>
      <c r="L34" s="28"/>
    </row>
    <row r="35" spans="1:12" ht="30">
      <c r="A35" s="5" t="s">
        <v>9572</v>
      </c>
      <c r="B35" s="11" t="s">
        <v>9669</v>
      </c>
      <c r="C35" s="3" t="s">
        <v>9670</v>
      </c>
      <c r="D35" s="13">
        <v>121000</v>
      </c>
      <c r="E35" s="3" t="s">
        <v>18</v>
      </c>
      <c r="G35" s="3" t="s">
        <v>23</v>
      </c>
      <c r="H35" s="3" t="s">
        <v>24</v>
      </c>
      <c r="I35" s="3" t="str">
        <f t="shared" si="0"/>
        <v>NE</v>
      </c>
      <c r="J35" s="3" t="s">
        <v>9490</v>
      </c>
      <c r="K35" s="3" t="s">
        <v>9540</v>
      </c>
      <c r="L35" s="28"/>
    </row>
    <row r="36" spans="1:12" ht="15">
      <c r="A36" s="5" t="s">
        <v>9574</v>
      </c>
      <c r="B36" s="3" t="s">
        <v>9542</v>
      </c>
      <c r="D36" s="13">
        <v>1900</v>
      </c>
      <c r="I36" s="3" t="str">
        <f t="shared" si="0"/>
        <v>NE</v>
      </c>
      <c r="J36" s="3" t="s">
        <v>9543</v>
      </c>
      <c r="K36" s="3" t="s">
        <v>9544</v>
      </c>
      <c r="L36" s="28"/>
    </row>
    <row r="37" spans="1:12" ht="15">
      <c r="A37" s="5" t="s">
        <v>9646</v>
      </c>
      <c r="B37" s="9" t="s">
        <v>9635</v>
      </c>
      <c r="D37" s="22"/>
      <c r="I37" s="3" t="str">
        <f t="shared" si="0"/>
        <v>NE</v>
      </c>
      <c r="L37" s="28"/>
    </row>
    <row r="38" spans="1:12" ht="30">
      <c r="A38" s="5" t="s">
        <v>9580</v>
      </c>
      <c r="B38" s="3" t="s">
        <v>9546</v>
      </c>
      <c r="C38" s="3" t="s">
        <v>9547</v>
      </c>
      <c r="D38" s="13">
        <v>3000</v>
      </c>
      <c r="E38" s="3" t="s">
        <v>18</v>
      </c>
      <c r="G38" s="3" t="s">
        <v>25</v>
      </c>
      <c r="H38" s="3" t="s">
        <v>27</v>
      </c>
      <c r="I38" s="3" t="str">
        <f t="shared" si="0"/>
        <v>NE</v>
      </c>
      <c r="J38" s="3" t="s">
        <v>9490</v>
      </c>
      <c r="K38" s="3" t="s">
        <v>9540</v>
      </c>
      <c r="L38" s="28"/>
    </row>
    <row r="39" spans="1:12" ht="15">
      <c r="A39" s="5" t="s">
        <v>9587</v>
      </c>
      <c r="B39" s="3" t="s">
        <v>9549</v>
      </c>
      <c r="D39" s="13">
        <v>4200</v>
      </c>
      <c r="H39" s="3" t="s">
        <v>24</v>
      </c>
      <c r="I39" s="3" t="str">
        <f t="shared" si="0"/>
        <v>NE</v>
      </c>
      <c r="K39" s="3" t="s">
        <v>9550</v>
      </c>
      <c r="L39" s="3" t="s">
        <v>9544</v>
      </c>
    </row>
    <row r="40" spans="1:12" ht="30">
      <c r="A40" s="5" t="s">
        <v>9590</v>
      </c>
      <c r="B40" s="3" t="s">
        <v>9552</v>
      </c>
      <c r="C40" s="3" t="s">
        <v>9553</v>
      </c>
      <c r="D40" s="13">
        <v>16000</v>
      </c>
      <c r="E40" s="3" t="s">
        <v>18</v>
      </c>
      <c r="G40" s="3" t="s">
        <v>25</v>
      </c>
      <c r="H40" s="3" t="s">
        <v>27</v>
      </c>
      <c r="I40" s="3" t="str">
        <f t="shared" si="0"/>
        <v>NE</v>
      </c>
      <c r="J40" s="3" t="s">
        <v>9490</v>
      </c>
      <c r="K40" s="3" t="s">
        <v>9540</v>
      </c>
      <c r="L40" s="28"/>
    </row>
    <row r="41" spans="1:12" ht="45">
      <c r="A41" s="5" t="s">
        <v>9593</v>
      </c>
      <c r="B41" s="3" t="s">
        <v>9554</v>
      </c>
      <c r="C41" s="3" t="s">
        <v>9559</v>
      </c>
      <c r="D41" s="13">
        <v>13823</v>
      </c>
      <c r="E41" s="3" t="s">
        <v>18</v>
      </c>
      <c r="G41" s="3" t="s">
        <v>25</v>
      </c>
      <c r="H41" s="3" t="s">
        <v>27</v>
      </c>
      <c r="I41" s="3" t="str">
        <f t="shared" si="0"/>
        <v>NE</v>
      </c>
      <c r="L41" s="3" t="s">
        <v>9544</v>
      </c>
    </row>
    <row r="42" spans="1:12" ht="15">
      <c r="A42" s="5" t="s">
        <v>9596</v>
      </c>
      <c r="B42" s="9" t="s">
        <v>9556</v>
      </c>
      <c r="D42" s="22"/>
      <c r="I42" s="3" t="str">
        <f t="shared" si="0"/>
        <v>NE</v>
      </c>
      <c r="L42" s="28"/>
    </row>
    <row r="43" spans="1:12" ht="30">
      <c r="A43" s="5" t="s">
        <v>9599</v>
      </c>
      <c r="B43" s="3" t="s">
        <v>9557</v>
      </c>
      <c r="C43" s="3" t="s">
        <v>9558</v>
      </c>
      <c r="D43" s="13">
        <v>231400</v>
      </c>
      <c r="E43" s="3" t="s">
        <v>18</v>
      </c>
      <c r="G43" s="3" t="s">
        <v>25</v>
      </c>
      <c r="H43" s="3" t="s">
        <v>24</v>
      </c>
      <c r="I43" s="3" t="str">
        <f t="shared" si="0"/>
        <v>NE</v>
      </c>
      <c r="J43" s="3" t="s">
        <v>9543</v>
      </c>
      <c r="K43" s="3" t="s">
        <v>9498</v>
      </c>
      <c r="L43" s="3" t="s">
        <v>9560</v>
      </c>
    </row>
    <row r="44" spans="1:12" ht="30">
      <c r="A44" s="5" t="s">
        <v>9647</v>
      </c>
      <c r="B44" s="3" t="s">
        <v>9626</v>
      </c>
      <c r="C44" s="3" t="s">
        <v>9627</v>
      </c>
      <c r="D44" s="13">
        <v>13000</v>
      </c>
      <c r="E44" s="3" t="s">
        <v>18</v>
      </c>
      <c r="G44" s="3" t="s">
        <v>25</v>
      </c>
      <c r="H44" s="3" t="s">
        <v>24</v>
      </c>
      <c r="I44" s="3" t="str">
        <f t="shared" si="0"/>
        <v>NE</v>
      </c>
      <c r="J44" s="3" t="s">
        <v>9543</v>
      </c>
      <c r="K44" s="3" t="s">
        <v>9498</v>
      </c>
      <c r="L44" s="28"/>
    </row>
    <row r="45" spans="1:12" ht="15">
      <c r="A45" s="5" t="s">
        <v>9605</v>
      </c>
      <c r="B45" s="9" t="s">
        <v>9561</v>
      </c>
      <c r="D45" s="22"/>
      <c r="I45" s="3" t="str">
        <f t="shared" si="0"/>
        <v>NE</v>
      </c>
      <c r="L45" s="28"/>
    </row>
    <row r="46" spans="1:12" ht="15">
      <c r="A46" s="5" t="s">
        <v>9606</v>
      </c>
      <c r="B46" s="3" t="s">
        <v>9563</v>
      </c>
      <c r="C46" s="3" t="s">
        <v>9564</v>
      </c>
      <c r="D46" s="13">
        <v>4000</v>
      </c>
      <c r="G46" s="3" t="s">
        <v>25</v>
      </c>
      <c r="H46" s="3" t="s">
        <v>27</v>
      </c>
      <c r="I46" s="3" t="str">
        <f t="shared" si="0"/>
        <v>NE</v>
      </c>
      <c r="J46" s="3" t="s">
        <v>9490</v>
      </c>
      <c r="K46" s="3" t="s">
        <v>9540</v>
      </c>
      <c r="L46" s="3" t="s">
        <v>9544</v>
      </c>
    </row>
    <row r="47" spans="1:12" ht="30">
      <c r="A47" s="5" t="s">
        <v>9608</v>
      </c>
      <c r="B47" s="3" t="s">
        <v>9566</v>
      </c>
      <c r="C47" s="3" t="s">
        <v>9567</v>
      </c>
      <c r="D47" s="13">
        <v>18000</v>
      </c>
      <c r="E47" s="3" t="s">
        <v>18</v>
      </c>
      <c r="G47" s="3" t="s">
        <v>25</v>
      </c>
      <c r="H47" s="3" t="s">
        <v>24</v>
      </c>
      <c r="I47" s="3" t="str">
        <f t="shared" si="0"/>
        <v>NE</v>
      </c>
      <c r="J47" s="3" t="s">
        <v>9490</v>
      </c>
      <c r="K47" s="3" t="s">
        <v>9540</v>
      </c>
      <c r="L47" s="28"/>
    </row>
    <row r="48" spans="1:12" ht="15">
      <c r="A48" s="5" t="s">
        <v>9648</v>
      </c>
      <c r="B48" s="9" t="s">
        <v>9568</v>
      </c>
      <c r="D48" s="22"/>
      <c r="I48" s="3" t="str">
        <f t="shared" si="0"/>
        <v>NE</v>
      </c>
      <c r="L48" s="28"/>
    </row>
    <row r="49" spans="1:12" ht="30">
      <c r="A49" s="5" t="s">
        <v>9649</v>
      </c>
      <c r="B49" s="3" t="s">
        <v>9570</v>
      </c>
      <c r="C49" s="3" t="s">
        <v>9571</v>
      </c>
      <c r="D49" s="13">
        <v>7000</v>
      </c>
      <c r="E49" s="3" t="s">
        <v>18</v>
      </c>
      <c r="G49" s="3" t="s">
        <v>25</v>
      </c>
      <c r="H49" s="3" t="s">
        <v>24</v>
      </c>
      <c r="I49" s="3" t="str">
        <f t="shared" si="0"/>
        <v>NE</v>
      </c>
      <c r="J49" s="3" t="s">
        <v>9543</v>
      </c>
      <c r="L49" s="28"/>
    </row>
    <row r="50" spans="1:12" ht="30">
      <c r="A50" s="5" t="s">
        <v>9650</v>
      </c>
      <c r="B50" s="3" t="s">
        <v>9583</v>
      </c>
      <c r="C50" s="3" t="s">
        <v>9582</v>
      </c>
      <c r="D50" s="13">
        <v>6500</v>
      </c>
      <c r="E50" s="3" t="s">
        <v>18</v>
      </c>
      <c r="G50" s="3" t="s">
        <v>25</v>
      </c>
      <c r="H50" s="3" t="s">
        <v>27</v>
      </c>
      <c r="I50" s="3" t="str">
        <f t="shared" si="0"/>
        <v>NE</v>
      </c>
      <c r="J50" s="3" t="s">
        <v>9490</v>
      </c>
      <c r="K50" s="3" t="s">
        <v>9540</v>
      </c>
      <c r="L50" s="28"/>
    </row>
    <row r="51" spans="1:12" ht="15">
      <c r="A51" s="5" t="s">
        <v>9651</v>
      </c>
      <c r="B51" s="9" t="s">
        <v>9573</v>
      </c>
      <c r="D51" s="22"/>
      <c r="I51" s="3" t="str">
        <f t="shared" si="0"/>
        <v>NE</v>
      </c>
      <c r="L51" s="28"/>
    </row>
    <row r="52" spans="1:12" ht="30">
      <c r="A52" s="5" t="s">
        <v>9652</v>
      </c>
      <c r="B52" s="3" t="s">
        <v>9575</v>
      </c>
      <c r="C52" s="3" t="s">
        <v>9576</v>
      </c>
      <c r="D52" s="13">
        <v>15000</v>
      </c>
      <c r="E52" s="3" t="s">
        <v>18</v>
      </c>
      <c r="G52" s="3" t="s">
        <v>25</v>
      </c>
      <c r="H52" s="3" t="s">
        <v>24</v>
      </c>
      <c r="I52" s="3" t="str">
        <f t="shared" si="0"/>
        <v>NE</v>
      </c>
      <c r="J52" s="3" t="s">
        <v>9543</v>
      </c>
      <c r="K52" s="3" t="s">
        <v>9498</v>
      </c>
      <c r="L52" s="28"/>
    </row>
    <row r="53" spans="1:12" ht="30">
      <c r="A53" s="5" t="s">
        <v>9653</v>
      </c>
      <c r="B53" s="3" t="s">
        <v>9577</v>
      </c>
      <c r="C53" s="3" t="s">
        <v>9578</v>
      </c>
      <c r="D53" s="13">
        <v>3000</v>
      </c>
      <c r="G53" s="3" t="s">
        <v>25</v>
      </c>
      <c r="H53" s="3" t="s">
        <v>27</v>
      </c>
      <c r="I53" s="3" t="str">
        <f t="shared" si="0"/>
        <v>NE</v>
      </c>
      <c r="L53" s="3" t="s">
        <v>9544</v>
      </c>
    </row>
    <row r="54" spans="1:12" ht="30">
      <c r="A54" s="5" t="s">
        <v>9654</v>
      </c>
      <c r="B54" s="3" t="s">
        <v>9637</v>
      </c>
      <c r="C54" s="3" t="s">
        <v>9636</v>
      </c>
      <c r="D54" s="13">
        <v>16500</v>
      </c>
      <c r="E54" s="3" t="s">
        <v>18</v>
      </c>
      <c r="G54" s="3" t="s">
        <v>25</v>
      </c>
      <c r="H54" s="3" t="s">
        <v>24</v>
      </c>
      <c r="I54" s="3" t="str">
        <f t="shared" si="0"/>
        <v>NE</v>
      </c>
      <c r="J54" s="3" t="s">
        <v>9676</v>
      </c>
      <c r="K54" s="3" t="s">
        <v>9498</v>
      </c>
      <c r="L54" s="28"/>
    </row>
    <row r="55" spans="1:12" ht="15">
      <c r="A55" s="5" t="s">
        <v>9655</v>
      </c>
      <c r="B55" s="9" t="s">
        <v>9579</v>
      </c>
      <c r="D55" s="22"/>
      <c r="I55" s="3" t="str">
        <f t="shared" si="0"/>
        <v>NE</v>
      </c>
      <c r="L55" s="28"/>
    </row>
    <row r="56" spans="1:12" ht="30">
      <c r="A56" s="5" t="s">
        <v>9656</v>
      </c>
      <c r="B56" s="3" t="s">
        <v>9581</v>
      </c>
      <c r="C56" s="3" t="s">
        <v>9585</v>
      </c>
      <c r="D56" s="13">
        <v>4000</v>
      </c>
      <c r="E56" s="3" t="s">
        <v>18</v>
      </c>
      <c r="G56" s="3" t="s">
        <v>25</v>
      </c>
      <c r="H56" s="3" t="s">
        <v>24</v>
      </c>
      <c r="I56" s="3" t="str">
        <f t="shared" si="0"/>
        <v>NE</v>
      </c>
      <c r="J56" s="3" t="s">
        <v>9543</v>
      </c>
      <c r="K56" s="3" t="s">
        <v>9498</v>
      </c>
      <c r="L56" s="28"/>
    </row>
    <row r="57" spans="1:12" ht="15">
      <c r="A57" s="5" t="s">
        <v>9657</v>
      </c>
      <c r="B57" s="9" t="s">
        <v>9586</v>
      </c>
      <c r="D57" s="22"/>
      <c r="I57" s="3" t="str">
        <f t="shared" si="0"/>
        <v>NE</v>
      </c>
      <c r="L57" s="28"/>
    </row>
    <row r="58" spans="1:12" ht="30">
      <c r="A58" s="5" t="s">
        <v>9658</v>
      </c>
      <c r="B58" s="3" t="s">
        <v>9588</v>
      </c>
      <c r="C58" s="3" t="s">
        <v>9589</v>
      </c>
      <c r="D58" s="13">
        <v>80000</v>
      </c>
      <c r="E58" s="3" t="s">
        <v>18</v>
      </c>
      <c r="G58" s="3" t="s">
        <v>23</v>
      </c>
      <c r="H58" s="3" t="s">
        <v>24</v>
      </c>
      <c r="I58" s="3" t="str">
        <f t="shared" si="0"/>
        <v>NE</v>
      </c>
      <c r="J58" s="3" t="s">
        <v>9543</v>
      </c>
      <c r="K58" s="3" t="s">
        <v>9498</v>
      </c>
      <c r="L58" s="28"/>
    </row>
    <row r="59" spans="1:12" ht="30">
      <c r="A59" s="5" t="s">
        <v>9659</v>
      </c>
      <c r="B59" s="3" t="s">
        <v>9607</v>
      </c>
      <c r="C59" s="3" t="s">
        <v>9591</v>
      </c>
      <c r="D59" s="13">
        <v>20000</v>
      </c>
      <c r="E59" s="3" t="s">
        <v>18</v>
      </c>
      <c r="G59" s="3" t="s">
        <v>25</v>
      </c>
      <c r="H59" s="3" t="s">
        <v>24</v>
      </c>
      <c r="I59" s="3" t="str">
        <f t="shared" si="0"/>
        <v>NE</v>
      </c>
      <c r="J59" s="3" t="s">
        <v>9543</v>
      </c>
      <c r="K59" s="3" t="s">
        <v>9498</v>
      </c>
      <c r="L59" s="3" t="s">
        <v>9592</v>
      </c>
    </row>
    <row r="60" spans="1:12" ht="30">
      <c r="A60" s="5" t="s">
        <v>9660</v>
      </c>
      <c r="B60" s="3" t="s">
        <v>9594</v>
      </c>
      <c r="C60" s="3" t="s">
        <v>9595</v>
      </c>
      <c r="D60" s="13">
        <v>7000</v>
      </c>
      <c r="E60" s="3" t="s">
        <v>18</v>
      </c>
      <c r="G60" s="3" t="s">
        <v>23</v>
      </c>
      <c r="H60" s="3" t="s">
        <v>24</v>
      </c>
      <c r="I60" s="3" t="str">
        <f t="shared" si="0"/>
        <v>NE</v>
      </c>
      <c r="J60" s="3" t="s">
        <v>9543</v>
      </c>
      <c r="K60" s="3" t="s">
        <v>9498</v>
      </c>
      <c r="L60" s="3" t="s">
        <v>9592</v>
      </c>
    </row>
    <row r="61" spans="1:12" ht="30">
      <c r="A61" s="5" t="s">
        <v>9661</v>
      </c>
      <c r="B61" s="3" t="s">
        <v>9594</v>
      </c>
      <c r="C61" s="3" t="s">
        <v>9595</v>
      </c>
      <c r="D61" s="13">
        <v>30000</v>
      </c>
      <c r="E61" s="3" t="s">
        <v>18</v>
      </c>
      <c r="G61" s="3" t="s">
        <v>23</v>
      </c>
      <c r="H61" s="3" t="s">
        <v>24</v>
      </c>
      <c r="I61" s="3" t="str">
        <f t="shared" si="0"/>
        <v>NE</v>
      </c>
      <c r="J61" s="3" t="s">
        <v>9543</v>
      </c>
      <c r="K61" s="3" t="s">
        <v>9498</v>
      </c>
      <c r="L61" s="28"/>
    </row>
    <row r="62" spans="1:12" ht="30">
      <c r="A62" s="5" t="s">
        <v>9662</v>
      </c>
      <c r="B62" s="3" t="s">
        <v>9597</v>
      </c>
      <c r="C62" s="3" t="s">
        <v>9598</v>
      </c>
      <c r="D62" s="13">
        <v>90000</v>
      </c>
      <c r="E62" s="3" t="s">
        <v>18</v>
      </c>
      <c r="G62" s="3" t="s">
        <v>23</v>
      </c>
      <c r="H62" s="3" t="s">
        <v>24</v>
      </c>
      <c r="I62" s="3" t="str">
        <f t="shared" si="0"/>
        <v>NE</v>
      </c>
      <c r="J62" s="3" t="s">
        <v>9543</v>
      </c>
      <c r="K62" s="3" t="s">
        <v>9498</v>
      </c>
      <c r="L62" s="28"/>
    </row>
    <row r="63" spans="1:12" ht="30">
      <c r="A63" s="5" t="s">
        <v>9663</v>
      </c>
      <c r="B63" s="3" t="s">
        <v>9600</v>
      </c>
      <c r="C63" s="3" t="s">
        <v>9601</v>
      </c>
      <c r="D63" s="13">
        <v>190530</v>
      </c>
      <c r="E63" s="3" t="s">
        <v>18</v>
      </c>
      <c r="G63" s="3" t="s">
        <v>23</v>
      </c>
      <c r="H63" s="3" t="s">
        <v>27</v>
      </c>
      <c r="I63" s="3" t="str">
        <f t="shared" si="0"/>
        <v>NE</v>
      </c>
      <c r="J63" s="3" t="s">
        <v>9490</v>
      </c>
      <c r="K63" s="3" t="s">
        <v>9540</v>
      </c>
      <c r="L63" s="28"/>
    </row>
    <row r="64" spans="1:12" ht="15">
      <c r="A64" s="5" t="s">
        <v>9664</v>
      </c>
      <c r="B64" s="9" t="s">
        <v>9602</v>
      </c>
      <c r="D64" s="22"/>
      <c r="I64" s="3" t="str">
        <f t="shared" si="0"/>
        <v>NE</v>
      </c>
      <c r="L64" s="28"/>
    </row>
    <row r="65" spans="1:12" ht="30">
      <c r="A65" s="5" t="s">
        <v>9665</v>
      </c>
      <c r="B65" s="3" t="s">
        <v>9603</v>
      </c>
      <c r="C65" s="3" t="s">
        <v>9604</v>
      </c>
      <c r="D65" s="13">
        <v>50000</v>
      </c>
      <c r="E65" s="3" t="s">
        <v>18</v>
      </c>
      <c r="G65" s="3" t="s">
        <v>25</v>
      </c>
      <c r="H65" s="3" t="s">
        <v>24</v>
      </c>
      <c r="I65" s="3" t="str">
        <f t="shared" si="0"/>
        <v>NE</v>
      </c>
      <c r="J65" s="3" t="s">
        <v>9490</v>
      </c>
      <c r="L65" s="28"/>
    </row>
    <row r="66" spans="1:12" ht="30">
      <c r="A66" s="5" t="s">
        <v>9666</v>
      </c>
      <c r="B66" s="3" t="s">
        <v>9638</v>
      </c>
      <c r="C66" s="3" t="s">
        <v>9639</v>
      </c>
      <c r="D66" s="13">
        <v>150000</v>
      </c>
      <c r="E66" s="3" t="s">
        <v>18</v>
      </c>
      <c r="G66" s="3" t="s">
        <v>25</v>
      </c>
      <c r="H66" s="3" t="s">
        <v>24</v>
      </c>
      <c r="I66" s="3" t="str">
        <f t="shared" si="0"/>
        <v>NE</v>
      </c>
      <c r="J66" s="3" t="s">
        <v>9490</v>
      </c>
      <c r="L66" s="3" t="s">
        <v>9609</v>
      </c>
    </row>
    <row r="67" spans="1:12" ht="30">
      <c r="A67" s="5" t="s">
        <v>9667</v>
      </c>
      <c r="B67" s="3" t="s">
        <v>9640</v>
      </c>
      <c r="C67" s="3" t="s">
        <v>9642</v>
      </c>
      <c r="D67" s="13">
        <v>45000</v>
      </c>
      <c r="E67" s="3" t="s">
        <v>18</v>
      </c>
      <c r="G67" s="3" t="s">
        <v>25</v>
      </c>
      <c r="H67" s="3" t="s">
        <v>27</v>
      </c>
      <c r="I67" s="3" t="str">
        <f t="shared" si="0"/>
        <v>NE</v>
      </c>
      <c r="J67" s="3" t="s">
        <v>9490</v>
      </c>
      <c r="K67" s="3" t="s">
        <v>9540</v>
      </c>
      <c r="L67" s="28"/>
    </row>
    <row r="68" spans="1:12" ht="30">
      <c r="A68" s="5" t="s">
        <v>9668</v>
      </c>
      <c r="B68" s="3" t="s">
        <v>9641</v>
      </c>
      <c r="C68" s="3" t="s">
        <v>9643</v>
      </c>
      <c r="D68" s="13">
        <v>2000</v>
      </c>
      <c r="E68" s="3" t="s">
        <v>18</v>
      </c>
      <c r="G68" s="3" t="s">
        <v>25</v>
      </c>
      <c r="H68" s="3" t="s">
        <v>27</v>
      </c>
      <c r="I68" s="3" t="str">
        <f t="shared" si="0"/>
        <v>NE</v>
      </c>
      <c r="J68" s="3" t="s">
        <v>9490</v>
      </c>
      <c r="K68" s="3" t="s">
        <v>9540</v>
      </c>
      <c r="L68" s="28"/>
    </row>
    <row r="69" spans="1:11" ht="15">
      <c r="A69" s="17"/>
      <c r="B69" s="17"/>
      <c r="C69" s="17"/>
      <c r="D69" s="16"/>
      <c r="E69" s="17"/>
      <c r="F69" s="17"/>
      <c r="G69" s="17"/>
      <c r="H69" s="17"/>
      <c r="I69" s="17"/>
      <c r="J69" s="17"/>
      <c r="K69" s="17"/>
    </row>
    <row r="70" spans="1:11" ht="15">
      <c r="A70" s="26" t="s">
        <v>9678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30.75" customHeight="1">
      <c r="A71" s="26" t="s">
        <v>9679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1" ht="15">
      <c r="A72" s="26" t="s">
        <v>9610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1:11" ht="15">
      <c r="A73" s="26" t="s">
        <v>9674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5">
      <c r="A74" s="14"/>
      <c r="B74" s="14"/>
      <c r="C74" s="14"/>
      <c r="D74" s="16"/>
      <c r="E74" s="14"/>
      <c r="F74" s="14"/>
      <c r="G74" s="14"/>
      <c r="H74" s="14"/>
      <c r="I74" s="14"/>
      <c r="J74" s="14"/>
      <c r="K74" s="14"/>
    </row>
    <row r="75" spans="1:11" ht="15">
      <c r="A75" s="14"/>
      <c r="B75" s="14"/>
      <c r="C75" s="14"/>
      <c r="D75" s="16"/>
      <c r="E75" s="14"/>
      <c r="F75" s="14"/>
      <c r="G75" s="14"/>
      <c r="H75" s="14"/>
      <c r="I75" s="14"/>
      <c r="J75" s="14"/>
      <c r="K75" s="14"/>
    </row>
    <row r="76" spans="1:11" ht="15">
      <c r="A76" s="15"/>
      <c r="B76" s="15" t="s">
        <v>9613</v>
      </c>
      <c r="C76" s="26" t="s">
        <v>9611</v>
      </c>
      <c r="D76" s="25"/>
      <c r="E76" s="15"/>
      <c r="F76" s="15"/>
      <c r="G76" s="26"/>
      <c r="H76" s="25"/>
      <c r="I76" s="15"/>
      <c r="J76" s="15"/>
      <c r="K76" s="15"/>
    </row>
    <row r="77" spans="1:11" ht="15">
      <c r="A77" s="15"/>
      <c r="B77" s="15"/>
      <c r="C77" s="15"/>
      <c r="D77" s="16"/>
      <c r="E77" s="15"/>
      <c r="F77" s="15"/>
      <c r="G77" s="15"/>
      <c r="H77" s="15"/>
      <c r="I77" s="15"/>
      <c r="J77" s="15"/>
      <c r="K77" s="15"/>
    </row>
    <row r="78" spans="1:11" ht="15">
      <c r="A78" s="15"/>
      <c r="B78" s="26" t="s">
        <v>9612</v>
      </c>
      <c r="C78" s="25"/>
      <c r="D78" s="25"/>
      <c r="E78" s="15"/>
      <c r="F78" s="15"/>
      <c r="G78" s="15"/>
      <c r="H78" s="15"/>
      <c r="I78" s="15"/>
      <c r="J78" s="15"/>
      <c r="K78" s="15"/>
    </row>
    <row r="79" spans="1:11" ht="15">
      <c r="A79" s="15"/>
      <c r="B79" s="15"/>
      <c r="C79" s="15"/>
      <c r="D79" s="16"/>
      <c r="E79" s="15"/>
      <c r="F79" s="15"/>
      <c r="G79" s="15"/>
      <c r="H79" s="15"/>
      <c r="I79" s="15"/>
      <c r="J79" s="15"/>
      <c r="K79" s="15"/>
    </row>
    <row r="80" spans="1:11" ht="15">
      <c r="A80" s="15"/>
      <c r="B80" s="15"/>
      <c r="C80" s="15"/>
      <c r="D80" s="16"/>
      <c r="E80" s="15"/>
      <c r="F80" s="15"/>
      <c r="G80" s="15"/>
      <c r="H80" s="15"/>
      <c r="I80" s="15"/>
      <c r="J80" s="15"/>
      <c r="K80" s="15"/>
    </row>
  </sheetData>
  <sheetProtection/>
  <mergeCells count="9">
    <mergeCell ref="D1:E1"/>
    <mergeCell ref="C2:E2"/>
    <mergeCell ref="G76:H76"/>
    <mergeCell ref="C76:D76"/>
    <mergeCell ref="B78:D78"/>
    <mergeCell ref="A70:K70"/>
    <mergeCell ref="A71:K71"/>
    <mergeCell ref="A72:K72"/>
    <mergeCell ref="A73:K73"/>
  </mergeCells>
  <dataValidations count="12">
    <dataValidation type="list" showInputMessage="1" showErrorMessage="1" promptTitle="Vrsta postupka" prompt="Je obavezan podatak&#10;" sqref="E74:E65536 E4:E69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74:B65536 B4:B69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74:D75 D77 D79:D65536 D4:D69">
      <formula1>100</formula1>
    </dataValidation>
    <dataValidation type="list" allowBlank="1" showInputMessage="1" showErrorMessage="1" sqref="F74:F65536 F4:F69">
      <formula1>REZIM</formula1>
    </dataValidation>
    <dataValidation type="list" allowBlank="1" showInputMessage="1" showErrorMessage="1" promptTitle="Predmet podijeljen una grupe" prompt="je obavezan podatak" sqref="G4 G6 G74:G65536 G8:G69">
      <formula1>DANE</formula1>
    </dataValidation>
    <dataValidation type="list" allowBlank="1" showInputMessage="1" showErrorMessage="1" promptTitle="Ugovor/OS/Narudžbenica" prompt="je obavezan podatak" sqref="H74:H75 H77:H65536 H8:H69 H6 H4">
      <formula1>UON</formula1>
    </dataValidation>
    <dataValidation allowBlank="1" showInputMessage="1" showErrorMessage="1" promptTitle="Planirani početak postupka" prompt="je obavezan podatak za postupke javne nabave" sqref="J4 J6 I74:I65536 J8:J18 J29:J32 I69 J34:J36 J65:J68 K39 J38 J40 J43:J47 J58:J63 J49:J56"/>
    <dataValidation allowBlank="1" showInputMessage="1" showErrorMessage="1" promptTitle="Planirano trajanje ugovora/OS" prompt="je obavezan podatak za postupke javne nabave" sqref="K4 K6 J74:J65536 K8:K18 K29:K32 J19:J28 K34:K35 K38 J37 K40 K43:K47 J41:J42 K49:K56 J48 K58:K63 J57 K65:K68 J64 J69"/>
    <dataValidation allowBlank="1" showInputMessage="1" showErrorMessage="1" promptTitle="CPV" prompt="Je obavezan podatak" sqref="C4 C6 C74:C77 C79:C65536 C8:C69"/>
    <dataValidation allowBlank="1" showInputMessage="1" showErrorMessage="1" promptTitle="Evidencijski broj nabave" prompt="Je obavezan podatak&#10;" sqref="A1:A65536"/>
    <dataValidation type="list" allowBlank="1" showInputMessage="1" showErrorMessage="1" promptTitle="Financiranje iz fodova EU" prompt="je obavezan podatak." sqref="I4">
      <formula1>DANE</formula1>
    </dataValidation>
    <dataValidation type="list" allowBlank="1" showInputMessage="1" showErrorMessage="1" promptTitle="Financiranje iz fodova EU" prompt="je obavezan podatak" sqref="I5:I68">
      <formula1>DANE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2021-01-12T12:14:11Z</dcterms:modified>
  <cp:category/>
  <cp:version/>
  <cp:contentType/>
  <cp:contentStatus/>
</cp:coreProperties>
</file>